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Yearly" sheetId="33" r:id="rId3"/>
    <sheet name="Quarterly" sheetId="49" r:id="rId4"/>
    <sheet name="Monthly" sheetId="50" r:id="rId5"/>
    <sheet name="Daily" sheetId="51" r:id="rId6"/>
  </sheets>
  <definedNames>
    <definedName name="_edn1" localSheetId="1">Metadata!$B$7</definedName>
    <definedName name="_ednref1" localSheetId="1">Metadata!#REF!</definedName>
  </definedNames>
  <calcPr calcId="162913"/>
</workbook>
</file>

<file path=xl/calcChain.xml><?xml version="1.0" encoding="utf-8"?>
<calcChain xmlns="http://schemas.openxmlformats.org/spreadsheetml/2006/main">
  <c r="B92" i="51" l="1"/>
  <c r="B11" i="51"/>
  <c r="B12" i="51"/>
  <c r="B13" i="51"/>
  <c r="B14" i="51"/>
  <c r="B15" i="51"/>
  <c r="B16" i="51"/>
  <c r="B17" i="51"/>
  <c r="B18" i="51"/>
  <c r="B19" i="51"/>
  <c r="B20" i="51"/>
  <c r="B21" i="51"/>
  <c r="B22" i="51"/>
  <c r="B23" i="51"/>
  <c r="B24" i="51"/>
  <c r="B25" i="51"/>
  <c r="B26" i="51"/>
  <c r="B27" i="51"/>
  <c r="B28" i="51"/>
  <c r="B29" i="51"/>
  <c r="B30" i="51"/>
  <c r="B31" i="51"/>
  <c r="B32" i="51"/>
  <c r="B33" i="51"/>
  <c r="B34" i="51"/>
  <c r="B35" i="51"/>
  <c r="B36" i="51"/>
  <c r="B37" i="51"/>
  <c r="B38" i="51"/>
  <c r="B39" i="51"/>
  <c r="B40" i="51"/>
  <c r="B41" i="51"/>
  <c r="B42" i="51"/>
  <c r="B43" i="51"/>
  <c r="B44" i="51"/>
  <c r="B45" i="51"/>
  <c r="B46" i="51"/>
  <c r="B47" i="51"/>
  <c r="B48" i="51"/>
  <c r="B49" i="51"/>
  <c r="B50" i="51"/>
  <c r="B51" i="51"/>
  <c r="B52" i="51"/>
  <c r="B53" i="51"/>
  <c r="B54" i="51"/>
  <c r="B55" i="51"/>
  <c r="B56" i="51"/>
  <c r="B57" i="51"/>
  <c r="B58" i="51"/>
  <c r="B59" i="51"/>
  <c r="B60" i="51"/>
  <c r="B61" i="51"/>
  <c r="B62" i="51"/>
  <c r="B63" i="51"/>
  <c r="B64" i="51"/>
  <c r="B65" i="51"/>
  <c r="B66" i="51"/>
  <c r="B67" i="51"/>
  <c r="B68" i="51"/>
  <c r="B69" i="51"/>
  <c r="B70" i="51"/>
  <c r="B71" i="51"/>
  <c r="B72" i="51"/>
  <c r="B73" i="51"/>
  <c r="B74" i="51"/>
  <c r="B75" i="51"/>
  <c r="B76" i="51"/>
  <c r="B77" i="51"/>
  <c r="B78" i="51"/>
  <c r="B79" i="51"/>
  <c r="B80" i="51"/>
  <c r="B81" i="51"/>
  <c r="B82" i="51"/>
  <c r="B83" i="51"/>
  <c r="B84" i="51"/>
  <c r="B85" i="51"/>
  <c r="B86" i="51"/>
  <c r="B87" i="51"/>
  <c r="B88" i="51"/>
  <c r="B89" i="51"/>
  <c r="B90" i="51"/>
  <c r="B91" i="51"/>
  <c r="B21" i="50" l="1"/>
  <c r="B20" i="50"/>
  <c r="B19" i="50"/>
  <c r="B17" i="50"/>
  <c r="B16" i="50"/>
  <c r="B15" i="50"/>
  <c r="B14" i="50"/>
  <c r="B12" i="50"/>
  <c r="B11" i="50"/>
  <c r="B45" i="50"/>
  <c r="B10" i="51" l="1"/>
  <c r="B9" i="51"/>
  <c r="B44" i="50"/>
  <c r="B43" i="50"/>
  <c r="B42" i="50"/>
  <c r="B41" i="50"/>
  <c r="B40" i="50"/>
  <c r="B39" i="50"/>
  <c r="B38" i="50"/>
  <c r="B37" i="50"/>
  <c r="B36" i="50"/>
  <c r="B35" i="50"/>
  <c r="B34" i="50"/>
  <c r="B33" i="50"/>
  <c r="B32" i="50"/>
  <c r="B31" i="50"/>
  <c r="B30" i="50"/>
  <c r="B29" i="50"/>
  <c r="B28" i="50"/>
  <c r="B27" i="50"/>
  <c r="B26" i="50"/>
  <c r="B25" i="50"/>
  <c r="B24" i="50"/>
  <c r="B23" i="50"/>
  <c r="B22" i="50"/>
  <c r="B18" i="50"/>
  <c r="B13" i="50"/>
  <c r="B10" i="50"/>
  <c r="B49" i="49"/>
  <c r="B48" i="49"/>
  <c r="B47" i="49"/>
  <c r="B46" i="49"/>
  <c r="B45" i="49"/>
  <c r="B44" i="49"/>
  <c r="B43" i="49"/>
  <c r="B42" i="49"/>
  <c r="B41" i="49"/>
  <c r="B40" i="49"/>
  <c r="B39" i="49"/>
  <c r="B38" i="49"/>
  <c r="B37" i="49"/>
  <c r="B36" i="49"/>
  <c r="B35" i="49"/>
  <c r="B34" i="49"/>
  <c r="B33" i="49"/>
  <c r="B32" i="49"/>
  <c r="B31" i="49"/>
  <c r="B30" i="49"/>
  <c r="B29" i="49"/>
  <c r="B28" i="49"/>
  <c r="B27" i="49"/>
  <c r="B26" i="49"/>
  <c r="B25" i="49"/>
  <c r="B24" i="49"/>
  <c r="B23" i="49"/>
  <c r="B22" i="49"/>
  <c r="B21" i="49"/>
  <c r="B20" i="49"/>
  <c r="B19" i="49"/>
  <c r="B18" i="49"/>
  <c r="B17" i="49"/>
  <c r="B16" i="49"/>
  <c r="B15" i="49"/>
  <c r="B14" i="49"/>
  <c r="B13" i="49"/>
  <c r="B12" i="49"/>
  <c r="B11" i="49"/>
  <c r="B10" i="49"/>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<sst xmlns="http://schemas.openxmlformats.org/spreadsheetml/2006/main" count="1866" uniqueCount="75">
  <si>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</si>
  <si>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</si>
  <si>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</si>
  <si>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</si>
  <si>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</si>
  <si>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</si>
  <si>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</si>
  <si>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</si>
  <si>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</si>
  <si>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</si>
  <si>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</si>
  <si>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Yearly</t>
    <phoneticPr fontId="3" type="noConversion"/>
  </si>
  <si>
    <t>Quarterly</t>
    <phoneticPr fontId="3" type="noConversion"/>
  </si>
  <si>
    <t>Monthly</t>
    <phoneticPr fontId="3" type="noConversion"/>
  </si>
  <si>
    <t>Daily</t>
    <phoneticPr fontId="3" type="noConversion"/>
  </si>
  <si>
    <t>Frequency: Quarterly, End of period</t>
    <phoneticPr fontId="3" type="noConversion"/>
  </si>
  <si>
    <t>Frequency: Monthly, End of period</t>
    <phoneticPr fontId="3" type="noConversion"/>
  </si>
  <si>
    <t>Frequency: Daily, End of period</t>
    <phoneticPr fontId="3" type="noConversion"/>
  </si>
  <si>
    <t>Source: NASDAQ OMX Group, NASDAQ Composite Index [NASDAQCOM], retrieved from FRED, Federal Reserve Bank of St. Louis; https://fred.stlouisfed.org/series/NASDAQCOM, May 12, 2019.</t>
    <phoneticPr fontId="3" type="noConversion"/>
  </si>
  <si>
    <t>Notes: Averaged over days in that year.</t>
    <phoneticPr fontId="3" type="noConversion"/>
  </si>
  <si>
    <t>Absolute change</t>
    <phoneticPr fontId="3" type="noConversion"/>
  </si>
  <si>
    <t>Average index (1971=100)</t>
    <phoneticPr fontId="3" type="noConversion"/>
  </si>
  <si>
    <t>Notes: Averaged over days in that quarter.</t>
    <phoneticPr fontId="3" type="noConversion"/>
  </si>
  <si>
    <t>Notes: Averaged over days in that month.</t>
    <phoneticPr fontId="3" type="noConversion"/>
  </si>
  <si>
    <t>Index (1971=100)</t>
    <phoneticPr fontId="3" type="noConversion"/>
  </si>
  <si>
    <t>NASDAQ Composite Index (NASDAQCOM), 1971-2019</t>
    <phoneticPr fontId="3" type="noConversion"/>
  </si>
  <si>
    <t>The NASDAQ Composite Index, annual average, Feb 1971-May 2019, (1971=100)</t>
  </si>
  <si>
    <t>The NASDAQ Composite Index, annual average, Feb 1971-May 2019, (1971=100)</t>
    <phoneticPr fontId="3" type="noConversion"/>
  </si>
  <si>
    <t>The NASDAQ Composite Index, quaterly average, 1999-2008, (1971=100)</t>
  </si>
  <si>
    <t>The NASDAQ Composite Index, quaterly average, 1999-2008, (1971=100)</t>
    <phoneticPr fontId="3" type="noConversion"/>
  </si>
  <si>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</si>
  <si>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</si>
  <si>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</si>
  <si>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</si>
  <si>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</si>
  <si>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</si>
  <si>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</si>
  <si>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</si>
  <si>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</si>
  <si>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</si>
  <si>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</si>
  <si>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</si>
  <si>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</si>
  <si>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</si>
  <si>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</si>
  <si>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</si>
  <si>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</si>
  <si>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</si>
  <si>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</si>
  <si>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</si>
  <si>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</si>
  <si>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</si>
  <si>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</si>
  <si>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</si>
  <si>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</si>
  <si>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</si>
  <si>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</si>
  <si>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</si>
  <si>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</si>
  <si>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</si>
  <si>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</si>
  <si>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</si>
  <si>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</si>
  <si>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</si>
  <si>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</si>
  <si>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</si>
  <si>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</si>
  <si>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</si>
  <si>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</si>
  <si>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</si>
  <si>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The NASDAQ Composite Index, monthly average, 2014-2016, (1971=100)</t>
  </si>
  <si>
    <t>The NASDAQ Composite Index, monthly average, 2014-2016, (1971=100)</t>
    <phoneticPr fontId="3" type="noConversion"/>
  </si>
  <si>
    <t>The NASDAQ Composite Index, daily, Feb-May, 2019, (1971=100)</t>
  </si>
  <si>
    <t>Source: NASDAQ OMX Group, NASDAQ Composite Index [NASDAQCOM], retrieved from FRED, Federal Reserve Bank of St. Louis; https://fred.stlouisfed.org/series/NASDAQCOM, July 20, 2019.</t>
    <phoneticPr fontId="3" type="noConversion"/>
  </si>
  <si>
    <t>These reference tables contain statistics of the NASDAQ Composite Index (NASDAQCOM) until very recently. In this file, the index is given by different time intervals, namely yearly, quarterly, monthly and daily. The graph besides each table shows the index at that time, and the absolute change over time. The x-axis is the absolute change while the y-axis is the index. Each circle represents a certain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</si>
</sst>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
    <numFmt numFmtId="165" formatCode="m/d;@"/>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sz val="11"/>
      <name val="ＭＳ 明朝"/>
      <family val="1"/>
      <charset val="128"/>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0" fontId="11" fillId="0" borderId="0"/>
  </cellStyleXfs>
  <cellXfs count="37">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0" fontId="4" fillId="0" borderId="0" xfId="0" applyFont="1" applyFill="1" applyAlignment="1">
      <alignment horizontal="left" vertical="center"/>
    </xf>
    <xf numFmtId="164" fontId="9" fillId="0" borderId="1" xfId="0" applyNumberFormat="1" applyFont="1" applyBorder="1" applyAlignment="1">
      <alignment horizontal="left"/>
    </xf>
    <xf numFmtId="164" fontId="9" fillId="0" borderId="0" xfId="0" applyNumberFormat="1" applyFont="1" applyBorder="1" applyAlignment="1">
      <alignment horizontal="left"/>
    </xf>
    <xf numFmtId="164" fontId="9" fillId="0" borderId="0" xfId="0" applyNumberFormat="1" applyFont="1" applyFill="1" applyAlignment="1">
      <alignment horizontal="left"/>
    </xf>
    <xf numFmtId="164" fontId="9" fillId="0" borderId="0" xfId="0" applyNumberFormat="1" applyFont="1" applyFill="1" applyBorder="1" applyAlignment="1">
      <alignment horizontal="left"/>
    </xf>
    <xf numFmtId="164" fontId="4" fillId="0" borderId="0" xfId="0" applyNumberFormat="1" applyFont="1" applyBorder="1" applyAlignment="1">
      <alignment horizontal="left" vertical="center"/>
    </xf>
    <xf numFmtId="17" fontId="9" fillId="0" borderId="0" xfId="0" applyNumberFormat="1" applyFont="1" applyAlignment="1">
      <alignment horizontal="left" vertical="center"/>
    </xf>
    <xf numFmtId="17" fontId="9" fillId="0" borderId="1" xfId="0" applyNumberFormat="1" applyFont="1" applyBorder="1" applyAlignment="1">
      <alignment horizontal="left" vertical="center"/>
    </xf>
    <xf numFmtId="14" fontId="9" fillId="0" borderId="0" xfId="0" applyNumberFormat="1" applyFont="1" applyAlignment="1">
      <alignment horizontal="left" vertical="center"/>
    </xf>
    <xf numFmtId="14" fontId="9" fillId="0" borderId="1" xfId="0" applyNumberFormat="1" applyFont="1" applyBorder="1" applyAlignment="1">
      <alignment horizontal="left" vertical="center"/>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9" fillId="0" borderId="0" xfId="0" applyNumberFormat="1" applyFont="1" applyAlignment="1">
      <alignment horizontal="left" vertical="center"/>
    </xf>
    <xf numFmtId="164" fontId="9" fillId="0" borderId="1" xfId="0" applyNumberFormat="1" applyFont="1" applyFill="1" applyBorder="1" applyAlignment="1">
      <alignment horizontal="left"/>
    </xf>
    <xf numFmtId="14" fontId="9" fillId="0" borderId="0" xfId="0" applyNumberFormat="1" applyFont="1" applyBorder="1" applyAlignment="1">
      <alignment horizontal="left" vertical="center"/>
    </xf>
    <xf numFmtId="165" fontId="9" fillId="0" borderId="0" xfId="0" applyNumberFormat="1" applyFont="1" applyBorder="1" applyAlignment="1">
      <alignment horizontal="left" vertical="center"/>
    </xf>
    <xf numFmtId="165" fontId="4" fillId="0" borderId="0" xfId="0" applyNumberFormat="1" applyFont="1" applyBorder="1" applyAlignment="1">
      <alignment horizontal="left" vertical="center"/>
    </xf>
  </cellXfs>
  <cellStyles count="19">
    <cellStyle name="常规" xfId="0" builtinId="0"/>
    <cellStyle name="常规 2" xfId="18"/>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NASDAQ Composite Index, Feb 1971-May 2019</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Yearly!$D$10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{F5F9C592-0AB7-4686-8D0F-AE6E27834475}</c15:txfldGUID>
                      <c15:f>Yearly!$D$10</c15:f>
                      <c15:dlblFieldTableCache>
                        <c:ptCount val="1"/>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Yearly!$D$11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{3169ED30-A061-4841-A048-1193AE0E4726}</c15:txfldGUID>
                      <c15:f>Yearly!$D$11</c15:f>
                      <c15:dlblFieldTableCache>
                        <c:ptCount val="1"/>
                        <c:pt idx="0">
                          <c:v> </c:v>
                        </c:pt>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Yearly!$D$12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{EB2F80BF-47B1-4B29-A4CC-D0E3FDDE5A4F}</c15:txfldGUID>
                      <c15:f>Yearly!$D$12</c15:f>
                      <c15:dlblFieldTableCache>
                        <c:ptCount val="1"/>
                        <c:pt idx="0">
                          <c:v> </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Yearly!$D$13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{911802FD-3C4C-4282-8FD2-06152300D383}</c15:txfldGUID>
                      <c15:f>Yearly!$D$13</c15:f>
                      <c15:dlblFieldTableCache>
                        <c:ptCount val="1"/>
                        <c:pt idx="0">
                          <c:v> </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Yearly!$D$14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{1AFE5BF1-A8A6-48BD-99D6-E19C87B00C27}</c15:txfldGUID>
                      <c15:f>Yearly!$D$14</c15:f>
                      <c15:dlblFieldTableCache>
                        <c:ptCount val="1"/>
                        <c:pt idx="0">
                          <c:v> </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Yearly!$D$15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{0EE13203-FE7B-41FA-8C75-821E6E9E6528}</c15:txfldGUID>
                      <c15:f>Yearly!$D$15</c15:f>
                      <c15:dlblFieldTableCache>
                        <c:ptCount val="1"/>
                        <c:pt idx="0">
                          <c:v> </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Yearly!$D$16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{987BE3AA-08C6-4EC4-BC58-01239B3AD0FA}</c15:txfldGUID>
                      <c15:f>Yearly!$D$16</c15:f>
                      <c15:dlblFieldTableCache>
                        <c:ptCount val="1"/>
                        <c:pt idx="0">
                          <c:v> </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Yearly!$D$17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{6A6A6E00-26FA-4037-A9FB-FB075E8E59EE}</c15:txfldGUID>
                      <c15:f>Yearly!$D$17</c15:f>
                      <c15:dlblFieldTableCache>
                        <c:ptCount val="1"/>
                        <c:pt idx="0">
                          <c:v> </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Yearly!$D$18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{2B1A76D5-C54A-455F-8405-F2D51FBC07EE}</c15:txfldGUID>
                      <c15:f>Yearly!$D$18</c15:f>
                      <c15:dlblFieldTableCache>
                        <c:ptCount val="1"/>
                        <c:pt idx="0">
                          <c:v> </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Yearly!$D$19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{EF53095F-997E-4C91-BC37-57AA32257736}</c15:txfldGUID>
                      <c15:f>Yearly!$D$19</c15:f>
                      <c15:dlblFieldTableCache>
                        <c:ptCount val="1"/>
                        <c:pt idx="0">
                          <c:v> </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Yearly!$D$20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{7AE72291-5167-4C10-B762-5E6B595874C1}</c15:txfldGUID>
                      <c15:f>Yearly!$D$20</c15:f>
                      <c15:dlblFieldTableCache>
                        <c:ptCount val="1"/>
                        <c:pt idx="0">
                          <c:v> </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Yearly!$D$21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{295B4CF0-634A-4AF2-BA3A-2F052965772C}</c15:txfldGUID>
                      <c15:f>Yearly!$D$21</c15:f>
                      <c15:dlblFieldTableCache>
                        <c:ptCount val="1"/>
                        <c:pt idx="0">
                          <c:v> </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Yearly!$D$22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{7068FB20-0F90-4A85-BC2F-79690D4DBAB1}</c15:txfldGUID>
                      <c15:f>Yearly!$D$22</c15:f>
                      <c15:dlblFieldTableCache>
                        <c:ptCount val="1"/>
                        <c:pt idx="0">
                          <c:v> </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Yearly!$D$23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{3263C53A-F47B-4856-A331-1F26A93AA0EB}</c15:txfldGUID>
                      <c15:f>Yearly!$D$23</c15:f>
                      <c15:dlblFieldTableCache>
                        <c:ptCount val="1"/>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Yearly!$D$24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{97285909-D6C9-4705-9D29-39DBC90ACC81}</c15:txfldGUID>
                      <c15:f>Yearly!$D$24</c15:f>
                      <c15:dlblFieldTableCache>
                        <c:ptCount val="1"/>
                        <c:pt idx="0">
                          <c:v> </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Yearly!$D$25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{DC3CB637-5F39-41A3-A988-CC0E45CEDCB2}</c15:txfldGUID>
                      <c15:f>Yearly!$D$25</c15:f>
                      <c15:dlblFieldTableCache>
                        <c:ptCount val="1"/>
                        <c:pt idx="0">
                          <c:v> </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Yearly!$D$26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{E57906C9-9524-4324-A2D7-8F6FBE5A8F6F}</c15:txfldGUID>
                      <c15:f>Yearly!$D$26</c15:f>
                      <c15:dlblFieldTableCache>
                        <c:ptCount val="1"/>
                        <c:pt idx="0">
                          <c:v>1987</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Yearly!$D$27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{E8FDDEB5-6529-4220-A874-C737FCD18E5F}</c15:txfldGUID>
                      <c15:f>Yearly!$D$27</c15:f>
                      <c15:dlblFieldTableCache>
                        <c:ptCount val="1"/>
                        <c:pt idx="0">
                          <c:v> </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Yearly!$D$28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{B1F864C6-C053-449D-946C-8A94948200DD}</c15:txfldGUID>
                      <c15:f>Yearly!$D$28</c15:f>
                      <c15:dlblFieldTableCache>
                        <c:ptCount val="1"/>
                        <c:pt idx="0">
                          <c:v> </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Yearly!$D$29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{27486F65-6DBB-4561-A81C-09B45FD4E8BD}</c15:txfldGUID>
                      <c15:f>Yearly!$D$29</c15:f>
                      <c15:dlblFieldTableCache>
                        <c:ptCount val="1"/>
                        <c:pt idx="0">
                          <c:v> </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Yearly!$D$30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{F3D26D76-8F11-4B04-A83E-0F69020E7B83}</c15:txfldGUID>
                      <c15:f>Yearly!$D$30</c15:f>
                      <c15:dlblFieldTableCache>
                        <c:ptCount val="1"/>
                        <c:pt idx="0">
                          <c:v> </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Yearly!$D$31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{88205A95-4FB5-4E90-966E-7DE007A85E02}</c15:txfldGUID>
                      <c15:f>Yearly!$D$31</c15:f>
                      <c15:dlblFieldTableCache>
                        <c:ptCount val="1"/>
                        <c:pt idx="0">
                          <c:v> </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Yearly!$D$32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{E8C81624-8A9F-4D08-95B5-B9C735F9293E}</c15:txfldGUID>
                      <c15:f>Yearly!$D$32</c15:f>
                      <c15:dlblFieldTableCache>
                        <c:ptCount val="1"/>
                        <c:pt idx="0">
                          <c:v> </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Yearly!$D$33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{5694102F-42DA-4022-AAD0-0C24C0532EBB}</c15:txfldGUID>
                      <c15:f>Yearly!$D$33</c15:f>
                      <c15:dlblFieldTableCache>
                        <c:ptCount val="1"/>
                        <c:pt idx="0">
                          <c:v>1994</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Yearly!$D$34</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{3F265058-E8E1-450E-8991-F6A412BC9FB2}</c15:txfldGUID>
                      <c15:f>Yearly!$D$34</c15:f>
                      <c15:dlblFieldTableCache>
                        <c:ptCount val="1"/>
                        <c:pt idx="0">
                          <c:v>1995</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Yearly!$D$35</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{B1B16968-0E89-4FF5-B597-18BA02AF01B8}</c15:txfldGUID>
                      <c15:f>Yearly!$D$35</c15:f>
                      <c15:dlblFieldTableCache>
                        <c:ptCount val="1"/>
                        <c:pt idx="0">
                          <c:v>1996</c:v>
                        </c:pt>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Yearly!$D$36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{7A3EDD0A-080B-46BB-A035-2B4CDB36ADDD}</c15:txfldGUID>
                      <c15:f>Yearly!$D$36</c15:f>
                      <c15:dlblFieldTableCache>
                        <c:ptCount val="1"/>
                        <c:pt idx="0">
                          <c:v> </c:v>
                        </c:pt>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Yearly!$D$37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{BB245E5C-E43D-4A2D-B678-E6CEFC57101D}</c15:txfldGUID>
                      <c15:f>Yearly!$D$37</c15:f>
                      <c15:dlblFieldTableCache>
                        <c:ptCount val="1"/>
                        <c:pt idx="0">
                          <c:v>1998</c:v>
                        </c:pt>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Yearly!$D$38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{2A01EBCB-14D7-4F3C-8797-FA581B48D7D7}</c15:txfldGUID>
                      <c15:f>Yearly!$D$38</c15:f>
                      <c15:dlblFieldTableCache>
                        <c:ptCount val="1"/>
                        <c:pt idx="0">
                          <c:v>1999</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Yearly!$D$39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{AC70A332-3138-40BF-ABA2-947ECFD06C62}</c15:txfldGUID>
                      <c15:f>Yearly!$D$39</c15:f>
                      <c15:dlblFieldTableCache>
                        <c:ptCount val="1"/>
                        <c:pt idx="0">
                          <c:v>2000</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Yearly!$D$40</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{FAF86716-1D0B-4F1C-8DC6-4C5BD89334F2}</c15:txfldGUID>
                      <c15:f>Yearly!$D$40</c15:f>
                      <c15:dlblFieldTableCache>
                        <c:ptCount val="1"/>
                        <c:pt idx="0">
                          <c:v>2001</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Yearly!$D$41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{137E24E5-504A-498C-AC8A-7E4DDCF62A45}</c15:txfldGUID>
                      <c15:f>Yearly!$D$41</c15:f>
                      <c15:dlblFieldTableCache>
                        <c:ptCount val="1"/>
                        <c:pt idx="0">
                          <c:v>2002</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Yearly!$D$42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{078B5C19-74F8-4A65-885E-BD7BA0092AFE}</c15:txfldGUID>
                      <c15:f>Yearly!$D$42</c15:f>
                      <c15:dlblFieldTableCache>
                        <c:ptCount val="1"/>
                        <c:pt idx="0">
                          <c:v> </c:v>
                        </c:pt>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Yearly!$D$43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{12B4F88C-08FB-4FA1-9608-BEEBBA13A0F3}</c15:txfldGUID>
                      <c15:f>Yearly!$D$43</c15:f>
                      <c15:dlblFieldTableCache>
                        <c:ptCount val="1"/>
                        <c:pt idx="0">
                          <c:v> </c:v>
                        </c:pt>
                      </c15:dlblFieldTableCache>
                    </c15:dlblFTEntry>
                  </c15:dlblFieldTable>
                  <c15:showDataLabelsRange val="0"/>
                </c:ext>
                <c:ext xmlns:c16="http://schemas.microsoft.com/office/drawing/2014/chart" uri="{C3380CC4-5D6E-409C-BE32-E72D297353CC}">
                  <c16:uniqueId val="{00000021-04A8-4986-BD4E-252808172059}"/>
                </c:ext>
              </c:extLst>
            </c:dLbl>
            <c:dLbl>
              <c:idx val="34"/>
              <c:layout/>
              <c:tx>
                <c:strRef>
                  <c:f>Yearly!$D$44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{E1353781-BCA8-4459-B57D-10F68ACFF68F}</c15:txfldGUID>
                      <c15:f>Yearly!$D$44</c15:f>
                      <c15:dlblFieldTableCache>
                        <c:ptCount val="1"/>
                        <c:pt idx="0">
                          <c:v>2005</c:v>
                        </c:pt>
                      </c15:dlblFieldTableCache>
                    </c15:dlblFTEntry>
                  </c15:dlblFieldTable>
                  <c15:showDataLabelsRange val="0"/>
                </c:ext>
                <c:ext xmlns:c16="http://schemas.microsoft.com/office/drawing/2014/chart" uri="{C3380CC4-5D6E-409C-BE32-E72D297353CC}">
                  <c16:uniqueId val="{00000000-1B9A-40D3-99BD-F0AEA6AFFBE8}"/>
                </c:ext>
              </c:extLst>
            </c:dLbl>
            <c:dLbl>
              <c:idx val="35"/>
              <c:layout/>
              <c:tx>
                <c:strRef>
                  <c:f>Yearly!$D$45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{F4857A3F-C25F-4F0D-9E16-3ABD094A5B99}</c15:txfldGUID>
                      <c15:f>Yearly!$D$45</c15:f>
                      <c15:dlblFieldTableCache>
                        <c:ptCount val="1"/>
                        <c:pt idx="0">
                          <c:v>2006</c:v>
                        </c:pt>
                      </c15:dlblFieldTableCache>
                    </c15:dlblFTEntry>
                  </c15:dlblFieldTable>
                  <c15:showDataLabelsRange val="0"/>
                </c:ext>
                <c:ext xmlns:c16="http://schemas.microsoft.com/office/drawing/2014/chart" uri="{C3380CC4-5D6E-409C-BE32-E72D297353CC}">
                  <c16:uniqueId val="{00000001-1B9A-40D3-99BD-F0AEA6AFFBE8}"/>
                </c:ext>
              </c:extLst>
            </c:dLbl>
            <c:dLbl>
              <c:idx val="36"/>
              <c:layout/>
              <c:tx>
                <c:strRef>
                  <c:f>Yearly!$D$46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{63A241EF-D477-4881-B809-5F7FD6A153A0}</c15:txfldGUID>
                      <c15:f>Yearly!$D$46</c15:f>
                      <c15:dlblFieldTableCache>
                        <c:ptCount val="1"/>
                        <c:pt idx="0">
                          <c:v>2007</c:v>
                        </c:pt>
                      </c15:dlblFieldTableCache>
                    </c15:dlblFTEntry>
                  </c15:dlblFieldTable>
                  <c15:showDataLabelsRange val="0"/>
                </c:ext>
                <c:ext xmlns:c16="http://schemas.microsoft.com/office/drawing/2014/chart" uri="{C3380CC4-5D6E-409C-BE32-E72D297353CC}">
                  <c16:uniqueId val="{00000002-1B9A-40D3-99BD-F0AEA6AFFBE8}"/>
                </c:ext>
              </c:extLst>
            </c:dLbl>
            <c:dLbl>
              <c:idx val="37"/>
              <c:layout/>
              <c:tx>
                <c:strRef>
                  <c:f>Yearly!$D$47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{1691C13F-C32C-4A4D-82FC-0986D150B73B}</c15:txfldGUID>
                      <c15:f>Yearly!$D$47</c15:f>
                      <c15:dlblFieldTableCache>
                        <c:ptCount val="1"/>
                        <c:pt idx="0">
                          <c:v>2008</c:v>
                        </c:pt>
                      </c15:dlblFieldTableCache>
                    </c15:dlblFTEntry>
                  </c15:dlblFieldTable>
                  <c15:showDataLabelsRange val="0"/>
                </c:ext>
                <c:ext xmlns:c16="http://schemas.microsoft.com/office/drawing/2014/chart" uri="{C3380CC4-5D6E-409C-BE32-E72D297353CC}">
                  <c16:uniqueId val="{00000003-1B9A-40D3-99BD-F0AEA6AFFBE8}"/>
                </c:ext>
              </c:extLst>
            </c:dLbl>
            <c:dLbl>
              <c:idx val="38"/>
              <c:layout/>
              <c:tx>
                <c:strRef>
                  <c:f>Yearly!$D$48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{9DCD1E27-C72A-4598-A5D7-4B7A153AE818}</c15:txfldGUID>
                      <c15:f>Yearly!$D$48</c15:f>
                      <c15:dlblFieldTableCache>
                        <c:ptCount val="1"/>
                        <c:pt idx="0">
                          <c:v> </c:v>
                        </c:pt>
                      </c15:dlblFieldTableCache>
                    </c15:dlblFTEntry>
                  </c15:dlblFieldTable>
                  <c15:showDataLabelsRange val="0"/>
                </c:ext>
                <c:ext xmlns:c16="http://schemas.microsoft.com/office/drawing/2014/chart" uri="{C3380CC4-5D6E-409C-BE32-E72D297353CC}">
                  <c16:uniqueId val="{00000004-1B9A-40D3-99BD-F0AEA6AFFBE8}"/>
                </c:ext>
              </c:extLst>
            </c:dLbl>
            <c:dLbl>
              <c:idx val="39"/>
              <c:layout/>
              <c:tx>
                <c:strRef>
                  <c:f>Yearly!$D$49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{5903D00D-F05C-48D0-98D2-3F4D9C209346}</c15:txfldGUID>
                      <c15:f>Yearly!$D$49</c15:f>
                      <c15:dlblFieldTableCache>
                        <c:ptCount val="1"/>
                        <c:pt idx="0">
                          <c:v>2010</c:v>
                        </c:pt>
                      </c15:dlblFieldTableCache>
                    </c15:dlblFTEntry>
                  </c15:dlblFieldTable>
                  <c15:showDataLabelsRange val="0"/>
                </c:ext>
                <c:ext xmlns:c16="http://schemas.microsoft.com/office/drawing/2014/chart" uri="{C3380CC4-5D6E-409C-BE32-E72D297353CC}">
                  <c16:uniqueId val="{00000005-1B9A-40D3-99BD-F0AEA6AFFBE8}"/>
                </c:ext>
              </c:extLst>
            </c:dLbl>
            <c:dLbl>
              <c:idx val="40"/>
              <c:layout/>
              <c:tx>
                <c:strRef>
                  <c:f>Yearly!$D$50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{3290C98E-D25B-4232-A918-33940366113B}</c15:txfldGUID>
                      <c15:f>Yearly!$D$50</c15:f>
                      <c15:dlblFieldTableCache>
                        <c:ptCount val="1"/>
                        <c:pt idx="0">
                          <c:v>2011</c:v>
                        </c:pt>
                      </c15:dlblFieldTableCache>
                    </c15:dlblFTEntry>
                  </c15:dlblFieldTable>
                  <c15:showDataLabelsRange val="0"/>
                </c:ext>
                <c:ext xmlns:c16="http://schemas.microsoft.com/office/drawing/2014/chart" uri="{C3380CC4-5D6E-409C-BE32-E72D297353CC}">
                  <c16:uniqueId val="{00000006-1B9A-40D3-99BD-F0AEA6AFFBE8}"/>
                </c:ext>
              </c:extLst>
            </c:dLbl>
            <c:dLbl>
              <c:idx val="41"/>
              <c:layout/>
              <c:tx>
                <c:strRef>
                  <c:f>Yearly!$D$51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{1A4B8FF0-2896-4A29-87B6-963602110494}</c15:txfldGUID>
                      <c15:f>Yearly!$D$51</c15:f>
                      <c15:dlblFieldTableCache>
                        <c:ptCount val="1"/>
                        <c:pt idx="0">
                          <c:v>2012</c:v>
                        </c:pt>
                      </c15:dlblFieldTableCache>
                    </c15:dlblFTEntry>
                  </c15:dlblFieldTable>
                  <c15:showDataLabelsRange val="0"/>
                </c:ext>
                <c:ext xmlns:c16="http://schemas.microsoft.com/office/drawing/2014/chart" uri="{C3380CC4-5D6E-409C-BE32-E72D297353CC}">
                  <c16:uniqueId val="{00000007-1B9A-40D3-99BD-F0AEA6AFFBE8}"/>
                </c:ext>
              </c:extLst>
            </c:dLbl>
            <c:dLbl>
              <c:idx val="42"/>
              <c:layout/>
              <c:tx>
                <c:strRef>
                  <c:f>Yearly!$D$52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{262A08F3-86D1-4720-B48C-D2ACCDEAB27C}</c15:txfldGUID>
                      <c15:f>Yearly!$D$52</c15:f>
                      <c15:dlblFieldTableCache>
                        <c:ptCount val="1"/>
                        <c:pt idx="0">
                          <c:v>2013</c:v>
                        </c:pt>
                      </c15:dlblFieldTableCache>
                    </c15:dlblFTEntry>
                  </c15:dlblFieldTable>
                  <c15:showDataLabelsRange val="0"/>
                </c:ext>
                <c:ext xmlns:c16="http://schemas.microsoft.com/office/drawing/2014/chart" uri="{C3380CC4-5D6E-409C-BE32-E72D297353CC}">
                  <c16:uniqueId val="{00000008-1B9A-40D3-99BD-F0AEA6AFFBE8}"/>
                </c:ext>
              </c:extLst>
            </c:dLbl>
            <c:dLbl>
              <c:idx val="43"/>
              <c:layout/>
              <c:tx>
                <c:strRef>
                  <c:f>Yearly!$D$53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{C7550248-DD8D-40FE-9E69-D139A03A9632}</c15:txfldGUID>
                      <c15:f>Yearly!$D$53</c15:f>
                      <c15:dlblFieldTableCache>
                        <c:ptCount val="1"/>
                        <c:pt idx="0">
                          <c:v>2014</c:v>
                        </c:pt>
                      </c15:dlblFieldTableCache>
                    </c15:dlblFTEntry>
                  </c15:dlblFieldTable>
                  <c15:showDataLabelsRange val="0"/>
                </c:ext>
                <c:ext xmlns:c16="http://schemas.microsoft.com/office/drawing/2014/chart" uri="{C3380CC4-5D6E-409C-BE32-E72D297353CC}">
                  <c16:uniqueId val="{00000009-1B9A-40D3-99BD-F0AEA6AFFBE8}"/>
                </c:ext>
              </c:extLst>
            </c:dLbl>
            <c:dLbl>
              <c:idx val="44"/>
              <c:layout/>
              <c:tx>
                <c:strRef>
                  <c:f>Yearly!$D$54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{CA51170A-5A08-4F36-AF0D-A728B11C22B7}</c15:txfldGUID>
                      <c15:f>Yearly!$D$54</c15:f>
                      <c15:dlblFieldTableCache>
                        <c:ptCount val="1"/>
                        <c:pt idx="0">
                          <c:v>2015</c:v>
                        </c:pt>
                      </c15:dlblFieldTableCache>
                    </c15:dlblFTEntry>
                  </c15:dlblFieldTable>
                  <c15:showDataLabelsRange val="0"/>
                </c:ext>
                <c:ext xmlns:c16="http://schemas.microsoft.com/office/drawing/2014/chart" uri="{C3380CC4-5D6E-409C-BE32-E72D297353CC}">
                  <c16:uniqueId val="{0000000A-1B9A-40D3-99BD-F0AEA6AFFBE8}"/>
                </c:ext>
              </c:extLst>
            </c:dLbl>
            <c:dLbl>
              <c:idx val="45"/>
              <c:layout/>
              <c:tx>
                <c:strRef>
                  <c:f>Yearly!$D$55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{DC972961-9C55-43F2-91A3-C0F98FF702A9}</c15:txfldGUID>
                      <c15:f>Yearly!$D$55</c15:f>
                      <c15:dlblFieldTableCache>
                        <c:ptCount val="1"/>
                        <c:pt idx="0">
                          <c:v>2016</c:v>
                        </c:pt>
                      </c15:dlblFieldTableCache>
                    </c15:dlblFTEntry>
                  </c15:dlblFieldTable>
                  <c15:showDataLabelsRange val="0"/>
                </c:ext>
                <c:ext xmlns:c16="http://schemas.microsoft.com/office/drawing/2014/chart" uri="{C3380CC4-5D6E-409C-BE32-E72D297353CC}">
                  <c16:uniqueId val="{0000000B-1B9A-40D3-99BD-F0AEA6AFFBE8}"/>
                </c:ext>
              </c:extLst>
            </c:dLbl>
            <c:dLbl>
              <c:idx val="46"/>
              <c:layout/>
              <c:tx>
                <c:strRef>
                  <c:f>Yearly!$D$56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{20DDAC5B-B74E-4026-B64D-F8B911F9A5D3}</c15:txfldGUID>
                      <c15:f>Yearly!$D$56</c15:f>
                      <c15:dlblFieldTableCache>
                        <c:ptCount val="1"/>
                        <c:pt idx="0">
                          <c:v>2017</c:v>
                        </c:pt>
                      </c15:dlblFieldTableCache>
                    </c15:dlblFTEntry>
                  </c15:dlblFieldTable>
                  <c15:showDataLabelsRange val="0"/>
                </c:ext>
                <c:ext xmlns:c16="http://schemas.microsoft.com/office/drawing/2014/chart" uri="{C3380CC4-5D6E-409C-BE32-E72D297353CC}">
                  <c16:uniqueId val="{0000000C-1B9A-40D3-99BD-F0AEA6AFFBE8}"/>
                </c:ext>
              </c:extLst>
            </c:dLbl>
            <c:dLbl>
              <c:idx val="47"/>
              <c:layout/>
              <c:tx>
                <c:strRef>
                  <c:f>Yearly!$D$57</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{7EB8DF6F-C662-44F6-80A5-D7DB0D3526E2}</c15:txfldGUID>
                      <c15:f>Yearly!$D$57</c15:f>
                      <c15:dlblFieldTableCache>
                        <c:ptCount val="1"/>
                        <c:pt idx="0">
                          <c:v>2018</c:v>
                        </c:pt>
                      </c15:dlblFieldTableCache>
                    </c15:dlblFTEntry>
                  </c15:dlblFieldTable>
                  <c15:showDataLabelsRange val="0"/>
                </c:ext>
                <c:ext xmlns:c16="http://schemas.microsoft.com/office/drawing/2014/chart" uri="{C3380CC4-5D6E-409C-BE32-E72D297353CC}">
                  <c16:uniqueId val="{0000000D-1B9A-40D3-99BD-F0AEA6AFFBE8}"/>
                </c:ext>
              </c:extLst>
            </c:dLbl>
            <c:dLbl>
              <c:idx val="48"/>
              <c:layout/>
              <c:tx>
                <c:strRef>
                  <c:f>Yearly!$D$58</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{045C5861-8DC0-4D8B-B1B0-6AD8C5858DE1}</c15:txfldGUID>
                      <c15:f>Yearly!$D$58</c15:f>
                      <c15:dlblFieldTableCache>
                        <c:ptCount val="1"/>
                        <c:pt idx="0">
                          <c:v>2019</c:v>
                        </c:pt>
                      </c15:dlblFieldTableCache>
                    </c15:dlblFTEntry>
                  </c15:dlblFieldTable>
                  <c15:showDataLabelsRange val="0"/>
                </c:ext>
                <c:ext xmlns:c16="http://schemas.microsoft.com/office/drawing/2014/chart" uri="{C3380CC4-5D6E-409C-BE32-E72D297353CC}">
                  <c16:uniqueId val="{0000000E-1B9A-40D3-99BD-F0AEA6AFFBE8}"/>
                </c:ext>
              </c:extLst>
            </c:dLbl>
            <c:dLbl>
              <c:idx val="49"/>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{CC0491AB-0F4D-4A88-B19A-8C73D45497D5}</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0F-1B9A-40D3-99BD-F0AEA6AFFBE8}"/>
                </c:ext>
              </c:extLst>
            </c:dLbl>
            <c:dLbl>
              <c:idx val="50"/>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{49B3FB45-3C23-4FD6-A0B7-77E278D16B76}</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0-1B9A-40D3-99BD-F0AEA6AFFBE8}"/>
                </c:ext>
              </c:extLst>
            </c:dLbl>
            <c:dLbl>
              <c:idx val="51"/>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{BBA8804A-BCE1-4094-BBC1-88E7821C372C}</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1-1B9A-40D3-99BD-F0AEA6AFFBE8}"/>
                </c:ext>
              </c:extLst>
            </c:dLbl>
            <c:dLbl>
              <c:idx val="52"/>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{1B8495CA-830E-4D77-AE7A-432C7516680D}</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2-1B9A-40D3-99BD-F0AEA6AFFBE8}"/>
                </c:ext>
              </c:extLst>
            </c:dLbl>
            <c:dLbl>
              <c:idx val="53"/>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{CB1F7194-2ED3-440F-8DBE-84F657EFC0D0}</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3-1B9A-40D3-99BD-F0AEA6AFFBE8}"/>
                </c:ext>
              </c:extLst>
            </c:dLbl>
            <c:dLbl>
              <c:idx val="54"/>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{3ECF1DD7-B3E7-44E9-87AE-866146A9CC58}</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4-1B9A-40D3-99BD-F0AEA6AFFBE8}"/>
                </c:ext>
              </c:extLst>
            </c:dLbl>
            <c:dLbl>
              <c:idx val="55"/>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{959B4A3D-F2A7-46BA-9693-5665C04D64D1}</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5-1B9A-40D3-99BD-F0AEA6AFFBE8}"/>
                </c:ext>
              </c:extLst>
            </c:dLbl>
            <c:dLbl>
              <c:idx val="56"/>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{9E00DDA1-01A4-4313-BEE1-774DC78F2436}</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6-1B9A-40D3-99BD-F0AEA6AFFBE8}"/>
                </c:ext>
              </c:extLst>
            </c:dLbl>
            <c:dLbl>
              <c:idx val="57"/>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{241243C1-1CA6-4B85-A1B0-1580452F883D}</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7-1B9A-40D3-99BD-F0AEA6AFFBE8}"/>
                </c:ext>
              </c:extLst>
            </c:dLbl>
            <c:dLbl>
              <c:idx val="58"/>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{51F38ED1-5F2B-4506-B357-7340C4FEC307}</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8-1B9A-40D3-99BD-F0AEA6AFFBE8}"/>
                </c:ext>
              </c:extLst>
            </c:dLbl>
            <c:dLbl>
              <c:idx val="59"/>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{9745FE1C-92F3-4870-B3CC-C269DEA498DD}</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9-1B9A-40D3-99BD-F0AEA6AFFBE8}"/>
                </c:ext>
              </c:extLst>
            </c:dLbl>
            <c:dLbl>
              <c:idx val="60"/>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{FBBA465D-357D-47E3-AACB-DF4B4F0BF216}</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A-1B9A-40D3-99BD-F0AEA6AFFBE8}"/>
                </c:ext>
              </c:extLst>
            </c:dLbl>
            <c:dLbl>
              <c:idx val="61"/>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{FF9173B5-1A1C-4B55-AFCE-88F5C89252B5}</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B-1B9A-40D3-99BD-F0AEA6AFFBE8}"/>
                </c:ext>
              </c:extLst>
            </c:dLbl>
            <c:dLbl>
              <c:idx val="62"/>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{D993BE34-712B-4E7A-8220-926AF1914352}</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C-1B9A-40D3-99BD-F0AEA6AFFBE8}"/>
                </c:ext>
              </c:extLst>
            </c:dLbl>
            <c:dLbl>
              <c:idx val="63"/>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{AE1FF01F-C45C-4391-8E9E-663F4B8293FA}</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D-1B9A-40D3-99BD-F0AEA6AFFBE8}"/>
                </c:ext>
              </c:extLst>
            </c:dLbl>
            <c:dLbl>
              <c:idx val="64"/>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{8F1B193F-0A79-4C64-9608-F8A726DC2C74}</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E-1B9A-40D3-99BD-F0AEA6AFFBE8}"/>
                </c:ext>
              </c:extLst>
            </c:dLbl>
            <c:dLbl>
              <c:idx val="65"/>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{364E3D60-1CC3-407D-98AD-7644A192B9AA}</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1F-1B9A-40D3-99BD-F0AEA6AFFBE8}"/>
                </c:ext>
              </c:extLst>
            </c:dLbl>
            <c:dLbl>
              <c:idx val="66"/>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{F698404D-42C6-4E05-9BE7-93C397D25911}</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20-1B9A-40D3-99BD-F0AEA6AFFBE8}"/>
                </c:ext>
              </c:extLst>
            </c:dLbl>
            <c:dLbl>
              <c:idx val="67"/>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{FF113309-91D2-4578-B230-F1E2AB7A3BDC}</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21-1B9A-40D3-99BD-F0AEA6AFFBE8}"/>
                </c:ext>
              </c:extLst>
            </c:dLbl>
            <c:dLbl>
              <c:idx val="68"/>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{7C2E0602-1C13-40A1-B987-00DB2B6791D8}</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22-1B9A-40D3-99BD-F0AEA6AFFBE8}"/>
                </c:ext>
              </c:extLst>
            </c:dLbl>
            <c:dLbl>
              <c:idx val="69"/>
              <c:tx>
                <c:strRef>
                  <c:f>Yearly!#REF!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{18E8F0C4-5126-45F7-8F08-76E515A49AFF}</c15:txfldGUID>
                      <c15:f>Yearly!#REF!</c15:f>
                      <c15:dlblFieldTableCache>
                        <c:ptCount val="1"/>
                        <c:pt idx="0">
                          <c:v>#REF!</c:v>
                        </c:pt>
                      </c15:dlblFieldTableCache>
                    </c15:dlblFTEntry>
                  </c15:dlblFieldTable>
                  <c15:showDataLabelsRange val="0"/>
                </c:ext>
                <c:ext xmlns:c16="http://schemas.microsoft.com/office/drawing/2014/chart" uri="{C3380CC4-5D6E-409C-BE32-E72D297353CC}">
                  <c16:uniqueId val="{00000023-1B9A-40D3-99BD-F0AEA6AFFB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Yearly!$B$10:$B$58</c:f>
              <c:numCache>
                <c:formatCode>0.00_ </c:formatCode>
                <c:ptCount val="49"/>
                <c:pt idx="0">
                  <c:v>21.084823152803637</c:v>
                </c:pt>
                <c:pt idx="1">
                  <c:v>1.2555333749220168</c:v>
                </c:pt>
                <c:pt idx="2">
                  <c:v>-26.119868037730519</c:v>
                </c:pt>
                <c:pt idx="3">
                  <c:v>-16.374452286843606</c:v>
                </c:pt>
                <c:pt idx="4">
                  <c:v>6.8056126482213699</c:v>
                </c:pt>
                <c:pt idx="5">
                  <c:v>10.753083239224544</c:v>
                </c:pt>
                <c:pt idx="6">
                  <c:v>13.813508140410292</c:v>
                </c:pt>
                <c:pt idx="7">
                  <c:v>18.93221320346322</c:v>
                </c:pt>
                <c:pt idx="8">
                  <c:v>25.541630199510642</c:v>
                </c:pt>
                <c:pt idx="9">
                  <c:v>33.289446640316172</c:v>
                </c:pt>
                <c:pt idx="10">
                  <c:v>10.184367588932716</c:v>
                </c:pt>
                <c:pt idx="11">
                  <c:v>41.140059288537657</c:v>
                </c:pt>
                <c:pt idx="12">
                  <c:v>29.956739130434826</c:v>
                </c:pt>
                <c:pt idx="13">
                  <c:v>2.4085189629209935</c:v>
                </c:pt>
                <c:pt idx="14">
                  <c:v>59.038478260869638</c:v>
                </c:pt>
                <c:pt idx="15">
                  <c:v>56.161421748541329</c:v>
                </c:pt>
                <c:pt idx="16">
                  <c:v>3.7337154150197591</c:v>
                </c:pt>
                <c:pt idx="17">
                  <c:v>17.613935394315916</c:v>
                </c:pt>
                <c:pt idx="18">
                  <c:v>17.370928853754833</c:v>
                </c:pt>
                <c:pt idx="19">
                  <c:v>26.942981601731475</c:v>
                </c:pt>
                <c:pt idx="20">
                  <c:v>95.040537720581796</c:v>
                </c:pt>
                <c:pt idx="21">
                  <c:v>111.73420948616609</c:v>
                </c:pt>
                <c:pt idx="22">
                  <c:v>76.197948068990911</c:v>
                </c:pt>
                <c:pt idx="23">
                  <c:v>105.01614224543584</c:v>
                </c:pt>
                <c:pt idx="24">
                  <c:v>206.64711098612679</c:v>
                </c:pt>
                <c:pt idx="25">
                  <c:v>272.15008305100611</c:v>
                </c:pt>
                <c:pt idx="26">
                  <c:v>314.9794763154606</c:v>
                </c:pt>
                <c:pt idx="27">
                  <c:v>629.32888520296274</c:v>
                </c:pt>
                <c:pt idx="28">
                  <c:v>994.38317460317478</c:v>
                </c:pt>
                <c:pt idx="29">
                  <c:v>-346.57493215565853</c:v>
                </c:pt>
                <c:pt idx="30">
                  <c:v>-1121.9709325396825</c:v>
                </c:pt>
                <c:pt idx="31">
                  <c:v>-193.91457181259602</c:v>
                </c:pt>
                <c:pt idx="32">
                  <c:v>223.39702380952428</c:v>
                </c:pt>
                <c:pt idx="33">
                  <c:v>226.07470238095209</c:v>
                </c:pt>
                <c:pt idx="34">
                  <c:v>138.44222214317199</c:v>
                </c:pt>
                <c:pt idx="35">
                  <c:v>239.57515201100318</c:v>
                </c:pt>
                <c:pt idx="36">
                  <c:v>-50.88148205596508</c:v>
                </c:pt>
                <c:pt idx="37">
                  <c:v>-366.54082661417772</c:v>
                </c:pt>
                <c:pt idx="38">
                  <c:v>94.123267849301101</c:v>
                </c:pt>
                <c:pt idx="39">
                  <c:v>416.02789682539708</c:v>
                </c:pt>
                <c:pt idx="40">
                  <c:v>307.83279412698448</c:v>
                </c:pt>
                <c:pt idx="41">
                  <c:v>431.92563492063459</c:v>
                </c:pt>
                <c:pt idx="42">
                  <c:v>704.77222571428342</c:v>
                </c:pt>
                <c:pt idx="43">
                  <c:v>702.13077380952313</c:v>
                </c:pt>
                <c:pt idx="44">
                  <c:v>306.3446626984146</c:v>
                </c:pt>
                <c:pt idx="45">
                  <c:v>644.87265651679218</c:v>
                </c:pt>
                <c:pt idx="46">
                  <c:v>1219.0823902327184</c:v>
                </c:pt>
                <c:pt idx="47">
                  <c:v>662.35400799419585</c:v>
                </c:pt>
                <c:pt idx="48">
                  <c:v>134.04922315971089</c:v>
                </c:pt>
              </c:numCache>
            </c:numRef>
          </c:xVal>
          <c:yVal>
            <c:numRef>
              <c:f>Yearly!$C$10:$C$58</c:f>
              <c:numCache>
                <c:formatCode>0.00_ </c:formatCode>
                <c:ptCount val="49"/>
                <c:pt idx="0">
                  <c:v>107.44179039301312</c:v>
                </c:pt>
                <c:pt idx="1">
                  <c:v>128.52661354581676</c:v>
                </c:pt>
                <c:pt idx="2">
                  <c:v>109.95285714285716</c:v>
                </c:pt>
                <c:pt idx="3">
                  <c:v>76.286877470355719</c:v>
                </c:pt>
                <c:pt idx="4">
                  <c:v>77.203952569169942</c:v>
                </c:pt>
                <c:pt idx="5">
                  <c:v>89.898102766798459</c:v>
                </c:pt>
                <c:pt idx="6">
                  <c:v>98.710119047619031</c:v>
                </c:pt>
                <c:pt idx="7">
                  <c:v>117.52511904761904</c:v>
                </c:pt>
                <c:pt idx="8">
                  <c:v>136.57454545454547</c:v>
                </c:pt>
                <c:pt idx="9">
                  <c:v>168.60837944664033</c:v>
                </c:pt>
                <c:pt idx="10">
                  <c:v>203.15343873517782</c:v>
                </c:pt>
                <c:pt idx="11">
                  <c:v>188.97711462450576</c:v>
                </c:pt>
                <c:pt idx="12">
                  <c:v>285.43355731225313</c:v>
                </c:pt>
                <c:pt idx="13">
                  <c:v>248.89059288537541</c:v>
                </c:pt>
                <c:pt idx="14">
                  <c:v>290.25059523809512</c:v>
                </c:pt>
                <c:pt idx="15">
                  <c:v>366.96754940711469</c:v>
                </c:pt>
                <c:pt idx="16">
                  <c:v>402.57343873517777</c:v>
                </c:pt>
                <c:pt idx="17">
                  <c:v>374.43498023715421</c:v>
                </c:pt>
                <c:pt idx="18">
                  <c:v>437.80130952380961</c:v>
                </c:pt>
                <c:pt idx="19">
                  <c:v>409.17683794466387</c:v>
                </c:pt>
                <c:pt idx="20">
                  <c:v>491.68727272727256</c:v>
                </c:pt>
                <c:pt idx="21">
                  <c:v>599.25791338582746</c:v>
                </c:pt>
                <c:pt idx="22">
                  <c:v>715.15569169960474</c:v>
                </c:pt>
                <c:pt idx="23">
                  <c:v>751.65380952380929</c:v>
                </c:pt>
                <c:pt idx="24">
                  <c:v>925.18797619047643</c:v>
                </c:pt>
                <c:pt idx="25">
                  <c:v>1164.9480314960629</c:v>
                </c:pt>
                <c:pt idx="26">
                  <c:v>1469.4881422924886</c:v>
                </c:pt>
                <c:pt idx="27">
                  <c:v>1794.9069841269841</c:v>
                </c:pt>
                <c:pt idx="28">
                  <c:v>2728.1459126984141</c:v>
                </c:pt>
                <c:pt idx="29">
                  <c:v>3783.6733333333336</c:v>
                </c:pt>
                <c:pt idx="30">
                  <c:v>2034.9960483870971</c:v>
                </c:pt>
                <c:pt idx="31">
                  <c:v>1539.7314682539686</c:v>
                </c:pt>
                <c:pt idx="32">
                  <c:v>1647.166904761905</c:v>
                </c:pt>
                <c:pt idx="33">
                  <c:v>1986.5255158730172</c:v>
                </c:pt>
                <c:pt idx="34">
                  <c:v>2099.3163095238092</c:v>
                </c:pt>
                <c:pt idx="35">
                  <c:v>2263.4099601593612</c:v>
                </c:pt>
                <c:pt idx="36">
                  <c:v>2578.4666135458156</c:v>
                </c:pt>
                <c:pt idx="37">
                  <c:v>2161.646996047431</c:v>
                </c:pt>
                <c:pt idx="38">
                  <c:v>1845.3849603174601</c:v>
                </c:pt>
                <c:pt idx="39">
                  <c:v>2349.8935317460332</c:v>
                </c:pt>
                <c:pt idx="40">
                  <c:v>2677.4407539682543</c:v>
                </c:pt>
                <c:pt idx="41">
                  <c:v>2965.5591200000022</c:v>
                </c:pt>
                <c:pt idx="42">
                  <c:v>3541.2920238095235</c:v>
                </c:pt>
                <c:pt idx="43">
                  <c:v>4375.103571428569</c:v>
                </c:pt>
                <c:pt idx="44">
                  <c:v>4945.5535714285697</c:v>
                </c:pt>
                <c:pt idx="45">
                  <c:v>4987.7928968253982</c:v>
                </c:pt>
                <c:pt idx="46">
                  <c:v>6235.2988844621541</c:v>
                </c:pt>
                <c:pt idx="47">
                  <c:v>7425.9576772908349</c:v>
                </c:pt>
                <c:pt idx="48">
                  <c:v>7560.0069004505458</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(NASDAQ Composite Index)</a:t>
                </a:r>
                <a:endParaRPr lang="zh-CN" altLang="zh-CN" sz="1200">
                  <a:effectLst/>
                </a:endParaRPr>
              </a:p>
            </c:rich>
          </c:tx>
          <c:layout>
            <c:manualLayout>
              <c:xMode val="edge"/>
              <c:yMode val="edge"/>
              <c:x val="0.71196836910767225"/>
              <c:y val="0.90654585356642259"/>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annual value of the NASDAQ Composte Index (1971=100)</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NASDAQ Composite Index, 1999-2008</a:t>
            </a:r>
            <a:endParaRPr lang="zh-CN" altLang="zh-CN" sz="11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Quarterly!$D$10</c:f>
                  <c:strCache>
                    <c:ptCount val="1"/>
                    <c:pt idx="0">
                      <c:v>1999-Q1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{28ACA12D-0D15-4812-91E9-CC312F29C9DC}</c15:txfldGUID>
                      <c15:f>Quarterly!$D$10</c15:f>
                      <c15:dlblFieldTableCache>
                        <c:ptCount val="1"/>
                        <c:pt idx="0">
                          <c:v>1999-Q1</c:v>
                        </c:pt>
                      </c15:dlblFieldTableCache>
                    </c15:dlblFTEntry>
                  </c15:dlblFieldTable>
                  <c15:showDataLabelsRange val="0"/>
                </c:ext>
                <c:ext xmlns:c16="http://schemas.microsoft.com/office/drawing/2014/chart" uri="{C3380CC4-5D6E-409C-BE32-E72D297353CC}">
                  <c16:uniqueId val="{00000000-961C-4F03-B6A3-EC26E03F6771}"/>
                </c:ext>
              </c:extLst>
            </c:dLbl>
            <c:dLbl>
              <c:idx val="1"/>
              <c:layout/>
              <c:tx>
                <c:strRef>
                  <c:f>Quarterly!$D$11</c:f>
                  <c:strCache>
                    <c:ptCount val="1"/>
                    <c:pt idx="0">
                      <c:v>1999-Q2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{F36FFA35-CC90-4C1C-ACA5-D53C56BE2D05}</c15:txfldGUID>
                      <c15:f>Quarterly!$D$11</c15:f>
                      <c15:dlblFieldTableCache>
                        <c:ptCount val="1"/>
                        <c:pt idx="0">
                          <c:v>1999-Q2</c:v>
                        </c:pt>
                      </c15:dlblFieldTableCache>
                    </c15:dlblFTEntry>
                  </c15:dlblFieldTable>
                  <c15:showDataLabelsRange val="0"/>
                </c:ext>
                <c:ext xmlns:c16="http://schemas.microsoft.com/office/drawing/2014/chart" uri="{C3380CC4-5D6E-409C-BE32-E72D297353CC}">
                  <c16:uniqueId val="{00000001-961C-4F03-B6A3-EC26E03F6771}"/>
                </c:ext>
              </c:extLst>
            </c:dLbl>
            <c:dLbl>
              <c:idx val="2"/>
              <c:layout/>
              <c:tx>
                <c:strRef>
                  <c:f>Quarterly!$D$12</c:f>
                  <c:strCache>
                    <c:ptCount val="1"/>
                    <c:pt idx="0">
                      <c:v>1999-Q3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{7716DA99-2EF4-4AFF-8B93-8F182A1ED364}</c15:txfldGUID>
                      <c15:f>Quarterly!$D$12</c15:f>
                      <c15:dlblFieldTableCache>
                        <c:ptCount val="1"/>
                        <c:pt idx="0">
                          <c:v>1999-Q3</c:v>
                        </c:pt>
                      </c15:dlblFieldTableCache>
                    </c15:dlblFTEntry>
                  </c15:dlblFieldTable>
                  <c15:showDataLabelsRange val="0"/>
                </c:ext>
                <c:ext xmlns:c16="http://schemas.microsoft.com/office/drawing/2014/chart" uri="{C3380CC4-5D6E-409C-BE32-E72D297353CC}">
                  <c16:uniqueId val="{00000002-961C-4F03-B6A3-EC26E03F6771}"/>
                </c:ext>
              </c:extLst>
            </c:dLbl>
            <c:dLbl>
              <c:idx val="3"/>
              <c:layout/>
              <c:tx>
                <c:strRef>
                  <c:f>Quarterly!$D$13</c:f>
                  <c:strCache>
                    <c:ptCount val="1"/>
                    <c:pt idx="0">
                      <c:v>1999-Q4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{C100365C-7551-4B17-9777-57E2797825F1}</c15:txfldGUID>
                      <c15:f>Quarterly!$D$13</c15:f>
                      <c15:dlblFieldTableCache>
                        <c:ptCount val="1"/>
                        <c:pt idx="0">
                          <c:v>1999-Q4</c:v>
                        </c:pt>
                      </c15:dlblFieldTableCache>
                    </c15:dlblFTEntry>
                  </c15:dlblFieldTable>
                  <c15:showDataLabelsRange val="0"/>
                </c:ext>
                <c:ext xmlns:c16="http://schemas.microsoft.com/office/drawing/2014/chart" uri="{C3380CC4-5D6E-409C-BE32-E72D297353CC}">
                  <c16:uniqueId val="{00000003-961C-4F03-B6A3-EC26E03F6771}"/>
                </c:ext>
              </c:extLst>
            </c:dLbl>
            <c:dLbl>
              <c:idx val="4"/>
              <c:layout/>
              <c:tx>
                <c:strRef>
                  <c:f>Quarterly!$D$14</c:f>
                  <c:strCache>
                    <c:ptCount val="1"/>
                    <c:pt idx="0">
                      <c:v>2000-Q1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{5FA220D5-D758-4AFC-AA3E-61F3D29C0773}</c15:txfldGUID>
                      <c15:f>Quarterly!$D$14</c15:f>
                      <c15:dlblFieldTableCache>
                        <c:ptCount val="1"/>
                        <c:pt idx="0">
                          <c:v>2000-Q1</c:v>
                        </c:pt>
                      </c15:dlblFieldTableCache>
                    </c15:dlblFTEntry>
                  </c15:dlblFieldTable>
                  <c15:showDataLabelsRange val="0"/>
                </c:ext>
                <c:ext xmlns:c16="http://schemas.microsoft.com/office/drawing/2014/chart" uri="{C3380CC4-5D6E-409C-BE32-E72D297353CC}">
                  <c16:uniqueId val="{00000004-961C-4F03-B6A3-EC26E03F6771}"/>
                </c:ext>
              </c:extLst>
            </c:dLbl>
            <c:dLbl>
              <c:idx val="5"/>
              <c:layout/>
              <c:tx>
                <c:strRef>
                  <c:f>Quarterly!$D$15</c:f>
                  <c:strCache>
                    <c:ptCount val="1"/>
                    <c:pt idx="0">
                      <c:v>2000-Q2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{7A88832C-4F35-4BDC-80F1-82144608AC70}</c15:txfldGUID>
                      <c15:f>Quarterly!$D$15</c15:f>
                      <c15:dlblFieldTableCache>
                        <c:ptCount val="1"/>
                        <c:pt idx="0">
                          <c:v>2000-Q2</c:v>
                        </c:pt>
                      </c15:dlblFieldTableCache>
                    </c15:dlblFTEntry>
                  </c15:dlblFieldTable>
                  <c15:showDataLabelsRange val="0"/>
                </c:ext>
                <c:ext xmlns:c16="http://schemas.microsoft.com/office/drawing/2014/chart" uri="{C3380CC4-5D6E-409C-BE32-E72D297353CC}">
                  <c16:uniqueId val="{00000005-961C-4F03-B6A3-EC26E03F6771}"/>
                </c:ext>
              </c:extLst>
            </c:dLbl>
            <c:dLbl>
              <c:idx val="6"/>
              <c:layout/>
              <c:tx>
                <c:strRef>
                  <c:f>Quarterly!$D$16</c:f>
                  <c:strCache>
                    <c:ptCount val="1"/>
                    <c:pt idx="0">
                      <c:v>2000-Q3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{35466FDA-13A6-4719-811B-8659D294880D}</c15:txfldGUID>
                      <c15:f>Quarterly!$D$16</c15:f>
                      <c15:dlblFieldTableCache>
                        <c:ptCount val="1"/>
                        <c:pt idx="0">
                          <c:v>2000-Q3</c:v>
                        </c:pt>
                      </c15:dlblFieldTableCache>
                    </c15:dlblFTEntry>
                  </c15:dlblFieldTable>
                  <c15:showDataLabelsRange val="0"/>
                </c:ext>
                <c:ext xmlns:c16="http://schemas.microsoft.com/office/drawing/2014/chart" uri="{C3380CC4-5D6E-409C-BE32-E72D297353CC}">
                  <c16:uniqueId val="{00000006-961C-4F03-B6A3-EC26E03F6771}"/>
                </c:ext>
              </c:extLst>
            </c:dLbl>
            <c:dLbl>
              <c:idx val="7"/>
              <c:layout/>
              <c:tx>
                <c:strRef>
                  <c:f>Quarterly!$D$17</c:f>
                  <c:strCache>
                    <c:ptCount val="1"/>
                    <c:pt idx="0">
                      <c:v>2000-Q4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{E1C37C23-E309-4358-ADD0-025C3DA21C67}</c15:txfldGUID>
                      <c15:f>Quarterly!$D$17</c15:f>
                      <c15:dlblFieldTableCache>
                        <c:ptCount val="1"/>
                        <c:pt idx="0">
                          <c:v>2000-Q4</c:v>
                        </c:pt>
                      </c15:dlblFieldTableCache>
                    </c15:dlblFTEntry>
                  </c15:dlblFieldTable>
                  <c15:showDataLabelsRange val="0"/>
                </c:ext>
                <c:ext xmlns:c16="http://schemas.microsoft.com/office/drawing/2014/chart" uri="{C3380CC4-5D6E-409C-BE32-E72D297353CC}">
                  <c16:uniqueId val="{00000007-961C-4F03-B6A3-EC26E03F6771}"/>
                </c:ext>
              </c:extLst>
            </c:dLbl>
            <c:dLbl>
              <c:idx val="8"/>
              <c:layout/>
              <c:tx>
                <c:strRef>
                  <c:f>Quarterly!$D$18</c:f>
                  <c:strCache>
                    <c:ptCount val="1"/>
                    <c:pt idx="0">
                      <c:v>2001-Q1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{CD838A0F-65A4-437B-8C3D-70BD33A3BE0B}</c15:txfldGUID>
                      <c15:f>Quarterly!$D$18</c15:f>
                      <c15:dlblFieldTableCache>
                        <c:ptCount val="1"/>
                        <c:pt idx="0">
                          <c:v>2001-Q1</c:v>
                        </c:pt>
                      </c15:dlblFieldTableCache>
                    </c15:dlblFTEntry>
                  </c15:dlblFieldTable>
                  <c15:showDataLabelsRange val="0"/>
                </c:ext>
                <c:ext xmlns:c16="http://schemas.microsoft.com/office/drawing/2014/chart" uri="{C3380CC4-5D6E-409C-BE32-E72D297353CC}">
                  <c16:uniqueId val="{00000008-961C-4F03-B6A3-EC26E03F6771}"/>
                </c:ext>
              </c:extLst>
            </c:dLbl>
            <c:dLbl>
              <c:idx val="9"/>
              <c:layout/>
              <c:tx>
                <c:strRef>
                  <c:f>Quarterly!$D$19</c:f>
                  <c:strCache>
                    <c:ptCount val="1"/>
                    <c:pt idx="0">
                      <c:v>2001-Q2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{5DCAE01A-9C5A-430C-A7CB-608C1F354DD2}</c15:txfldGUID>
                      <c15:f>Quarterly!$D$19</c15:f>
                      <c15:dlblFieldTableCache>
                        <c:ptCount val="1"/>
                        <c:pt idx="0">
                          <c:v>2001-Q2</c:v>
                        </c:pt>
                      </c15:dlblFieldTableCache>
                    </c15:dlblFTEntry>
                  </c15:dlblFieldTable>
                  <c15:showDataLabelsRange val="0"/>
                </c:ext>
                <c:ext xmlns:c16="http://schemas.microsoft.com/office/drawing/2014/chart" uri="{C3380CC4-5D6E-409C-BE32-E72D297353CC}">
                  <c16:uniqueId val="{00000009-961C-4F03-B6A3-EC26E03F6771}"/>
                </c:ext>
              </c:extLst>
            </c:dLbl>
            <c:dLbl>
              <c:idx val="10"/>
              <c:layout/>
              <c:tx>
                <c:strRef>
                  <c:f>Quarterly!$D$20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{8514E36F-F95E-476A-A2B4-65CD294B0C56}</c15:txfldGUID>
                      <c15:f>Quarterly!$D$20</c15:f>
                      <c15:dlblFieldTableCache>
                        <c:ptCount val="1"/>
                      </c15:dlblFieldTableCache>
                    </c15:dlblFTEntry>
                  </c15:dlblFieldTable>
                  <c15:showDataLabelsRange val="0"/>
                </c:ext>
                <c:ext xmlns:c16="http://schemas.microsoft.com/office/drawing/2014/chart" uri="{C3380CC4-5D6E-409C-BE32-E72D297353CC}">
                  <c16:uniqueId val="{0000000A-961C-4F03-B6A3-EC26E03F6771}"/>
                </c:ext>
              </c:extLst>
            </c:dLbl>
            <c:dLbl>
              <c:idx val="11"/>
              <c:layout/>
              <c:tx>
                <c:strRef>
                  <c:f>Quarterly!$D$21</c:f>
                  <c:strCache>
                    <c:ptCount val="1"/>
                    <c:pt idx="0">
                      <c:v>2001-Q4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{EEC5C3C9-A2C9-419B-8078-D273DE26C176}</c15:txfldGUID>
                      <c15:f>Quarterly!$D$21</c15:f>
                      <c15:dlblFieldTableCache>
                        <c:ptCount val="1"/>
                        <c:pt idx="0">
                          <c:v>2001-Q4</c:v>
                        </c:pt>
                      </c15:dlblFieldTableCache>
                    </c15:dlblFTEntry>
                  </c15:dlblFieldTable>
                  <c15:showDataLabelsRange val="0"/>
                </c:ext>
                <c:ext xmlns:c16="http://schemas.microsoft.com/office/drawing/2014/chart" uri="{C3380CC4-5D6E-409C-BE32-E72D297353CC}">
                  <c16:uniqueId val="{0000000B-961C-4F03-B6A3-EC26E03F6771}"/>
                </c:ext>
              </c:extLst>
            </c:dLbl>
            <c:dLbl>
              <c:idx val="12"/>
              <c:layout/>
              <c:tx>
                <c:strRef>
                  <c:f>Quarterly!$D$22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{41A1C72A-185F-4BFC-8CEF-E5AFCB6F8620}</c15:txfldGUID>
                      <c15:f>Quarterly!$D$22</c15:f>
                      <c15:dlblFieldTableCache>
                        <c:ptCount val="1"/>
                      </c15:dlblFieldTableCache>
                    </c15:dlblFTEntry>
                  </c15:dlblFieldTable>
                  <c15:showDataLabelsRange val="0"/>
                </c:ext>
                <c:ext xmlns:c16="http://schemas.microsoft.com/office/drawing/2014/chart" uri="{C3380CC4-5D6E-409C-BE32-E72D297353CC}">
                  <c16:uniqueId val="{0000000C-961C-4F03-B6A3-EC26E03F6771}"/>
                </c:ext>
              </c:extLst>
            </c:dLbl>
            <c:dLbl>
              <c:idx val="13"/>
              <c:layout/>
              <c:tx>
                <c:strRef>
                  <c:f>Quarterly!$D$23</c:f>
                  <c:strCache>
                    <c:ptCount val="1"/>
                    <c:pt idx="0">
                      <c:v>2002-Q2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{1AE7E742-A4AE-481F-A36E-17E9132D0E9C}</c15:txfldGUID>
                      <c15:f>Quarterly!$D$23</c15:f>
                      <c15:dlblFieldTableCache>
                        <c:ptCount val="1"/>
                        <c:pt idx="0">
                          <c:v>2002-Q2</c:v>
                        </c:pt>
                      </c15:dlblFieldTableCache>
                    </c15:dlblFTEntry>
                  </c15:dlblFieldTable>
                  <c15:showDataLabelsRange val="0"/>
                </c:ext>
                <c:ext xmlns:c16="http://schemas.microsoft.com/office/drawing/2014/chart" uri="{C3380CC4-5D6E-409C-BE32-E72D297353CC}">
                  <c16:uniqueId val="{0000000D-961C-4F03-B6A3-EC26E03F6771}"/>
                </c:ext>
              </c:extLst>
            </c:dLbl>
            <c:dLbl>
              <c:idx val="14"/>
              <c:layout/>
              <c:tx>
                <c:strRef>
                  <c:f>Quarterly!$D$24</c:f>
                  <c:strCache>
                    <c:ptCount val="1"/>
                    <c:pt idx="0">
                      <c:v>2002-Q3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{86F348D0-6413-4AEF-B6E4-CBCDFD219597}</c15:txfldGUID>
                      <c15:f>Quarterly!$D$24</c15:f>
                      <c15:dlblFieldTableCache>
                        <c:ptCount val="1"/>
                        <c:pt idx="0">
                          <c:v>2002-Q3</c:v>
                        </c:pt>
                      </c15:dlblFieldTableCache>
                    </c15:dlblFTEntry>
                  </c15:dlblFieldTable>
                  <c15:showDataLabelsRange val="0"/>
                </c:ext>
                <c:ext xmlns:c16="http://schemas.microsoft.com/office/drawing/2014/chart" uri="{C3380CC4-5D6E-409C-BE32-E72D297353CC}">
                  <c16:uniqueId val="{0000000E-961C-4F03-B6A3-EC26E03F6771}"/>
                </c:ext>
              </c:extLst>
            </c:dLbl>
            <c:dLbl>
              <c:idx val="15"/>
              <c:layout/>
              <c:tx>
                <c:strRef>
                  <c:f>Quarterly!$D$25</c:f>
                  <c:strCache>
                    <c:ptCount val="1"/>
                    <c:pt idx="0">
                      <c:v>2002-Q4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{25DBD32A-3AC5-4AF8-A31E-D3967BFA0091}</c15:txfldGUID>
                      <c15:f>Quarterly!$D$25</c15:f>
                      <c15:dlblFieldTableCache>
                        <c:ptCount val="1"/>
                        <c:pt idx="0">
                          <c:v>2002-Q4</c:v>
                        </c:pt>
                      </c15:dlblFieldTableCache>
                    </c15:dlblFTEntry>
                  </c15:dlblFieldTable>
                  <c15:showDataLabelsRange val="0"/>
                </c:ext>
                <c:ext xmlns:c16="http://schemas.microsoft.com/office/drawing/2014/chart" uri="{C3380CC4-5D6E-409C-BE32-E72D297353CC}">
                  <c16:uniqueId val="{0000000F-961C-4F03-B6A3-EC26E03F6771}"/>
                </c:ext>
              </c:extLst>
            </c:dLbl>
            <c:dLbl>
              <c:idx val="16"/>
              <c:layout/>
              <c:tx>
                <c:strRef>
                  <c:f>Quarterly!$D$26</c:f>
                  <c:strCache>
                    <c:ptCount val="1"/>
                    <c:pt idx="0">
                      <c:v>2003-Q1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{05B11693-8FE7-4915-B146-3FBADE3C4E67}</c15:txfldGUID>
                      <c15:f>Quarterly!$D$26</c15:f>
                      <c15:dlblFieldTableCache>
                        <c:ptCount val="1"/>
                        <c:pt idx="0">
                          <c:v>2003-Q1</c:v>
                        </c:pt>
                      </c15:dlblFieldTableCache>
                    </c15:dlblFTEntry>
                  </c15:dlblFieldTable>
                  <c15:showDataLabelsRange val="0"/>
                </c:ext>
                <c:ext xmlns:c16="http://schemas.microsoft.com/office/drawing/2014/chart" uri="{C3380CC4-5D6E-409C-BE32-E72D297353CC}">
                  <c16:uniqueId val="{00000010-961C-4F03-B6A3-EC26E03F6771}"/>
                </c:ext>
              </c:extLst>
            </c:dLbl>
            <c:dLbl>
              <c:idx val="17"/>
              <c:layout/>
              <c:tx>
                <c:strRef>
                  <c:f>Quarterly!$D$27</c:f>
                  <c:strCache>
                    <c:ptCount val="1"/>
                    <c:pt idx="0">
                      <c:v>2003-Q2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{CB5B1751-61F2-4CFB-90DF-4FF6CAF7C82B}</c15:txfldGUID>
                      <c15:f>Quarterly!$D$27</c15:f>
                      <c15:dlblFieldTableCache>
                        <c:ptCount val="1"/>
                        <c:pt idx="0">
                          <c:v>2003-Q2</c:v>
                        </c:pt>
                      </c15:dlblFieldTableCache>
                    </c15:dlblFTEntry>
                  </c15:dlblFieldTable>
                  <c15:showDataLabelsRange val="0"/>
                </c:ext>
                <c:ext xmlns:c16="http://schemas.microsoft.com/office/drawing/2014/chart" uri="{C3380CC4-5D6E-409C-BE32-E72D297353CC}">
                  <c16:uniqueId val="{00000011-961C-4F03-B6A3-EC26E03F6771}"/>
                </c:ext>
              </c:extLst>
            </c:dLbl>
            <c:dLbl>
              <c:idx val="18"/>
              <c:layout/>
              <c:tx>
                <c:strRef>
                  <c:f>Quarterly!$D$28</c:f>
                  <c:strCache>
                    <c:ptCount val="1"/>
                    <c:pt idx="0">
                      <c:v>2003-Q3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{3C8EF657-73F6-49FA-82B4-44DAC8CEA532}</c15:txfldGUID>
                      <c15:f>Quarterly!$D$28</c15:f>
                      <c15:dlblFieldTableCache>
                        <c:ptCount val="1"/>
                        <c:pt idx="0">
                          <c:v>2003-Q3</c:v>
                        </c:pt>
                      </c15:dlblFieldTableCache>
                    </c15:dlblFTEntry>
                  </c15:dlblFieldTable>
                  <c15:showDataLabelsRange val="0"/>
                </c:ext>
                <c:ext xmlns:c16="http://schemas.microsoft.com/office/drawing/2014/chart" uri="{C3380CC4-5D6E-409C-BE32-E72D297353CC}">
                  <c16:uniqueId val="{00000012-961C-4F03-B6A3-EC26E03F6771}"/>
                </c:ext>
              </c:extLst>
            </c:dLbl>
            <c:dLbl>
              <c:idx val="19"/>
              <c:layout/>
              <c:tx>
                <c:strRef>
                  <c:f>Quarterly!$D$29</c:f>
                  <c:strCache>
                    <c:ptCount val="1"/>
                    <c:pt idx="0">
                      <c:v>2003-Q4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{CFFECC02-95E5-4518-872D-41C6E035CE40}</c15:txfldGUID>
                      <c15:f>Quarterly!$D$29</c15:f>
                      <c15:dlblFieldTableCache>
                        <c:ptCount val="1"/>
                        <c:pt idx="0">
                          <c:v>2003-Q4</c:v>
                        </c:pt>
                      </c15:dlblFieldTableCache>
                    </c15:dlblFTEntry>
                  </c15:dlblFieldTable>
                  <c15:showDataLabelsRange val="0"/>
                </c:ext>
                <c:ext xmlns:c16="http://schemas.microsoft.com/office/drawing/2014/chart" uri="{C3380CC4-5D6E-409C-BE32-E72D297353CC}">
                  <c16:uniqueId val="{00000013-961C-4F03-B6A3-EC26E03F6771}"/>
                </c:ext>
              </c:extLst>
            </c:dLbl>
            <c:dLbl>
              <c:idx val="20"/>
              <c:layout/>
              <c:tx>
                <c:strRef>
                  <c:f>Quarterly!$D$30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{F7B3E08C-5ED8-4BE0-9BF6-C3D9D13944AD}</c15:txfldGUID>
                      <c15:f>Quarterly!$D$30</c15:f>
                      <c15:dlblFieldTableCache>
                        <c:ptCount val="1"/>
                      </c15:dlblFieldTableCache>
                    </c15:dlblFTEntry>
                  </c15:dlblFieldTable>
                  <c15:showDataLabelsRange val="0"/>
                </c:ext>
                <c:ext xmlns:c16="http://schemas.microsoft.com/office/drawing/2014/chart" uri="{C3380CC4-5D6E-409C-BE32-E72D297353CC}">
                  <c16:uniqueId val="{00000014-961C-4F03-B6A3-EC26E03F6771}"/>
                </c:ext>
              </c:extLst>
            </c:dLbl>
            <c:dLbl>
              <c:idx val="21"/>
              <c:layout/>
              <c:tx>
                <c:strRef>
                  <c:f>Quarterly!$D$31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{3F42BB92-9D97-4033-B64D-C7AE5A89B823}</c15:txfldGUID>
                      <c15:f>Quarterly!$D$31</c15:f>
                      <c15:dlblFieldTableCache>
                        <c:ptCount val="1"/>
                      </c15:dlblFieldTableCache>
                    </c15:dlblFTEntry>
                  </c15:dlblFieldTable>
                  <c15:showDataLabelsRange val="0"/>
                </c:ext>
                <c:ext xmlns:c16="http://schemas.microsoft.com/office/drawing/2014/chart" uri="{C3380CC4-5D6E-409C-BE32-E72D297353CC}">
                  <c16:uniqueId val="{00000015-961C-4F03-B6A3-EC26E03F6771}"/>
                </c:ext>
              </c:extLst>
            </c:dLbl>
            <c:dLbl>
              <c:idx val="22"/>
              <c:layout/>
              <c:tx>
                <c:strRef>
                  <c:f>Quarterly!$D$32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{F2BF972B-C0B7-4250-9080-82C0F9AD21AC}</c15:txfldGUID>
                      <c15:f>Quarterly!$D$32</c15:f>
                      <c15:dlblFieldTableCache>
                        <c:ptCount val="1"/>
                      </c15:dlblFieldTableCache>
                    </c15:dlblFTEntry>
                  </c15:dlblFieldTable>
                  <c15:showDataLabelsRange val="0"/>
                </c:ext>
                <c:ext xmlns:c16="http://schemas.microsoft.com/office/drawing/2014/chart" uri="{C3380CC4-5D6E-409C-BE32-E72D297353CC}">
                  <c16:uniqueId val="{00000016-961C-4F03-B6A3-EC26E03F6771}"/>
                </c:ext>
              </c:extLst>
            </c:dLbl>
            <c:dLbl>
              <c:idx val="23"/>
              <c:layout/>
              <c:tx>
                <c:strRef>
                  <c:f>Quarterly!$D$33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{DE3D55DE-2039-447B-A721-24934AE1DC75}</c15:txfldGUID>
                      <c15:f>Quarterly!$D$33</c15:f>
                      <c15:dlblFieldTableCache>
                        <c:ptCount val="1"/>
                      </c15:dlblFieldTableCache>
                    </c15:dlblFTEntry>
                  </c15:dlblFieldTable>
                  <c15:showDataLabelsRange val="0"/>
                </c:ext>
                <c:ext xmlns:c16="http://schemas.microsoft.com/office/drawing/2014/chart" uri="{C3380CC4-5D6E-409C-BE32-E72D297353CC}">
                  <c16:uniqueId val="{00000017-961C-4F03-B6A3-EC26E03F6771}"/>
                </c:ext>
              </c:extLst>
            </c:dLbl>
            <c:dLbl>
              <c:idx val="24"/>
              <c:layout/>
              <c:tx>
                <c:strRef>
                  <c:f>Quarterly!$D$34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{829F9313-F100-4657-9328-B9E26FD8C4A5}</c15:txfldGUID>
                      <c15:f>Quarterly!$D$34</c15:f>
                      <c15:dlblFieldTableCache>
                        <c:ptCount val="1"/>
                      </c15:dlblFieldTableCache>
                    </c15:dlblFTEntry>
                  </c15:dlblFieldTable>
                  <c15:showDataLabelsRange val="0"/>
                </c:ext>
                <c:ext xmlns:c16="http://schemas.microsoft.com/office/drawing/2014/chart" uri="{C3380CC4-5D6E-409C-BE32-E72D297353CC}">
                  <c16:uniqueId val="{00000018-961C-4F03-B6A3-EC26E03F6771}"/>
                </c:ext>
              </c:extLst>
            </c:dLbl>
            <c:dLbl>
              <c:idx val="25"/>
              <c:layout/>
              <c:tx>
                <c:strRef>
                  <c:f>Quarterly!$D$35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{1719C82F-9BDE-445F-A348-1B4BFC609B8D}</c15:txfldGUID>
                      <c15:f>Quarterly!$D$35</c15:f>
                      <c15:dlblFieldTableCache>
                        <c:ptCount val="1"/>
                      </c15:dlblFieldTableCache>
                    </c15:dlblFTEntry>
                  </c15:dlblFieldTable>
                  <c15:showDataLabelsRange val="0"/>
                </c:ext>
                <c:ext xmlns:c16="http://schemas.microsoft.com/office/drawing/2014/chart" uri="{C3380CC4-5D6E-409C-BE32-E72D297353CC}">
                  <c16:uniqueId val="{00000019-961C-4F03-B6A3-EC26E03F6771}"/>
                </c:ext>
              </c:extLst>
            </c:dLbl>
            <c:dLbl>
              <c:idx val="26"/>
              <c:layout/>
              <c:tx>
                <c:strRef>
                  <c:f>Quarterly!$D$36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{97C5859F-A2A2-4896-BE8C-5C06FAC7F2F7}</c15:txfldGUID>
                      <c15:f>Quarterly!$D$36</c15:f>
                      <c15:dlblFieldTableCache>
                        <c:ptCount val="1"/>
                      </c15:dlblFieldTableCache>
                    </c15:dlblFTEntry>
                  </c15:dlblFieldTable>
                  <c15:showDataLabelsRange val="0"/>
                </c:ext>
                <c:ext xmlns:c16="http://schemas.microsoft.com/office/drawing/2014/chart" uri="{C3380CC4-5D6E-409C-BE32-E72D297353CC}">
                  <c16:uniqueId val="{0000001A-961C-4F03-B6A3-EC26E03F6771}"/>
                </c:ext>
              </c:extLst>
            </c:dLbl>
            <c:dLbl>
              <c:idx val="27"/>
              <c:layout/>
              <c:tx>
                <c:strRef>
                  <c:f>Quarterly!$D$37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{E748FD3D-E69F-48BD-8456-25F9DD65FC17}</c15:txfldGUID>
                      <c15:f>Quarterly!$D$37</c15:f>
                      <c15:dlblFieldTableCache>
                        <c:ptCount val="1"/>
                      </c15:dlblFieldTableCache>
                    </c15:dlblFTEntry>
                  </c15:dlblFieldTable>
                  <c15:showDataLabelsRange val="0"/>
                </c:ext>
                <c:ext xmlns:c16="http://schemas.microsoft.com/office/drawing/2014/chart" uri="{C3380CC4-5D6E-409C-BE32-E72D297353CC}">
                  <c16:uniqueId val="{0000001B-961C-4F03-B6A3-EC26E03F6771}"/>
                </c:ext>
              </c:extLst>
            </c:dLbl>
            <c:dLbl>
              <c:idx val="28"/>
              <c:layout/>
              <c:tx>
                <c:strRef>
                  <c:f>Quarterly!$D$38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{F3726268-05D5-4F76-9DE0-497B2044156B}</c15:txfldGUID>
                      <c15:f>Quarterly!$D$38</c15:f>
                      <c15:dlblFieldTableCache>
                        <c:ptCount val="1"/>
                      </c15:dlblFieldTableCache>
                    </c15:dlblFTEntry>
                  </c15:dlblFieldTable>
                  <c15:showDataLabelsRange val="0"/>
                </c:ext>
                <c:ext xmlns:c16="http://schemas.microsoft.com/office/drawing/2014/chart" uri="{C3380CC4-5D6E-409C-BE32-E72D297353CC}">
                  <c16:uniqueId val="{0000001C-961C-4F03-B6A3-EC26E03F6771}"/>
                </c:ext>
              </c:extLst>
            </c:dLbl>
            <c:dLbl>
              <c:idx val="29"/>
              <c:layout/>
              <c:tx>
                <c:strRef>
                  <c:f>Quarterly!$D$39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{B00AD177-2886-4321-83F3-81DE97874B3D}</c15:txfldGUID>
                      <c15:f>Quarterly!$D$39</c15:f>
                      <c15:dlblFieldTableCache>
                        <c:ptCount val="1"/>
                      </c15:dlblFieldTableCache>
                    </c15:dlblFTEntry>
                  </c15:dlblFieldTable>
                  <c15:showDataLabelsRange val="0"/>
                </c:ext>
                <c:ext xmlns:c16="http://schemas.microsoft.com/office/drawing/2014/chart" uri="{C3380CC4-5D6E-409C-BE32-E72D297353CC}">
                  <c16:uniqueId val="{0000001D-961C-4F03-B6A3-EC26E03F6771}"/>
                </c:ext>
              </c:extLst>
            </c:dLbl>
            <c:dLbl>
              <c:idx val="30"/>
              <c:layout/>
              <c:tx>
                <c:strRef>
                  <c:f>Quarterly!$D$40</c:f>
                  <c:strCache>
                    <c:ptCount val="1"/>
                    <c:pt idx="0">
                      <c:v>2006-Q3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{791EDB2A-1522-4C44-ACBC-5D02C3788EA0}</c15:txfldGUID>
                      <c15:f>Quarterly!$D$40</c15:f>
                      <c15:dlblFieldTableCache>
                        <c:ptCount val="1"/>
                        <c:pt idx="0">
                          <c:v>2006-Q3</c:v>
                        </c:pt>
                      </c15:dlblFieldTableCache>
                    </c15:dlblFTEntry>
                  </c15:dlblFieldTable>
                  <c15:showDataLabelsRange val="0"/>
                </c:ext>
                <c:ext xmlns:c16="http://schemas.microsoft.com/office/drawing/2014/chart" uri="{C3380CC4-5D6E-409C-BE32-E72D297353CC}">
                  <c16:uniqueId val="{0000001E-961C-4F03-B6A3-EC26E03F6771}"/>
                </c:ext>
              </c:extLst>
            </c:dLbl>
            <c:dLbl>
              <c:idx val="31"/>
              <c:layout/>
              <c:tx>
                <c:strRef>
                  <c:f>Quarterly!$D$41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{D276CC88-1FD5-4476-A2B2-EAD906F96CC6}</c15:txfldGUID>
                      <c15:f>Quarterly!$D$41</c15:f>
                      <c15:dlblFieldTableCache>
                        <c:ptCount val="1"/>
                      </c15:dlblFieldTableCache>
                    </c15:dlblFTEntry>
                  </c15:dlblFieldTable>
                  <c15:showDataLabelsRange val="0"/>
                </c:ext>
                <c:ext xmlns:c16="http://schemas.microsoft.com/office/drawing/2014/chart" uri="{C3380CC4-5D6E-409C-BE32-E72D297353CC}">
                  <c16:uniqueId val="{0000001F-961C-4F03-B6A3-EC26E03F6771}"/>
                </c:ext>
              </c:extLst>
            </c:dLbl>
            <c:dLbl>
              <c:idx val="32"/>
              <c:layout/>
              <c:tx>
                <c:strRef>
                  <c:f>Quarterly!$D$42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{92458432-1696-44C8-B8FB-7B3666695F77}</c15:txfldGUID>
                      <c15:f>Quarterly!$D$42</c15:f>
                      <c15:dlblFieldTableCache>
                        <c:ptCount val="1"/>
                      </c15:dlblFieldTableCache>
                    </c15:dlblFTEntry>
                  </c15:dlblFieldTable>
                  <c15:showDataLabelsRange val="0"/>
                </c:ext>
                <c:ext xmlns:c16="http://schemas.microsoft.com/office/drawing/2014/chart" uri="{C3380CC4-5D6E-409C-BE32-E72D297353CC}">
                  <c16:uniqueId val="{00000020-961C-4F03-B6A3-EC26E03F6771}"/>
                </c:ext>
              </c:extLst>
            </c:dLbl>
            <c:dLbl>
              <c:idx val="33"/>
              <c:layout/>
              <c:tx>
                <c:strRef>
                  <c:f>Quarterly!$D$43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{5B912CA6-A726-41E1-AFC7-DF6C14B269E9}</c15:txfldGUID>
                      <c15:f>Quarterly!$D$43</c15:f>
                      <c15:dlblFieldTableCache>
                        <c:ptCount val="1"/>
                      </c15:dlblFieldTableCache>
                    </c15:dlblFTEntry>
                  </c15:dlblFieldTable>
                  <c15:showDataLabelsRange val="0"/>
                </c:ext>
                <c:ext xmlns:c16="http://schemas.microsoft.com/office/drawing/2014/chart" uri="{C3380CC4-5D6E-409C-BE32-E72D297353CC}">
                  <c16:uniqueId val="{00000021-961C-4F03-B6A3-EC26E03F6771}"/>
                </c:ext>
              </c:extLst>
            </c:dLbl>
            <c:dLbl>
              <c:idx val="34"/>
              <c:layout/>
              <c:tx>
                <c:strRef>
                  <c:f>Quarterly!$D$44</c:f>
                  <c:strCache>
                    <c:ptCount val="1"/>
                    <c:pt idx="0">
                      <c:v>2007-Q3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{DD5324C9-F574-4B65-A271-56B1E8BF0891}</c15:txfldGUID>
                      <c15:f>Quarterly!$D$44</c15:f>
                      <c15:dlblFieldTableCache>
                        <c:ptCount val="1"/>
                        <c:pt idx="0">
                          <c:v>2007-Q3</c:v>
                        </c:pt>
                      </c15:dlblFieldTableCache>
                    </c15:dlblFTEntry>
                  </c15:dlblFieldTable>
                  <c15:showDataLabelsRange val="0"/>
                </c:ext>
                <c:ext xmlns:c16="http://schemas.microsoft.com/office/drawing/2014/chart" uri="{C3380CC4-5D6E-409C-BE32-E72D297353CC}">
                  <c16:uniqueId val="{00000022-961C-4F03-B6A3-EC26E03F6771}"/>
                </c:ext>
              </c:extLst>
            </c:dLbl>
            <c:dLbl>
              <c:idx val="35"/>
              <c:layout/>
              <c:tx>
                <c:strRef>
                  <c:f>Quarterly!$D$45</c:f>
                  <c:strCache>
                    <c:ptCount val="1"/>
                    <c:pt idx="0">
                      <c:v>2007-Q4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{8891EECE-82F3-4C55-BCF3-74FE141ACDEE}</c15:txfldGUID>
                      <c15:f>Quarterly!$D$45</c15:f>
                      <c15:dlblFieldTableCache>
                        <c:ptCount val="1"/>
                        <c:pt idx="0">
                          <c:v>2007-Q4</c:v>
                        </c:pt>
                      </c15:dlblFieldTableCache>
                    </c15:dlblFTEntry>
                  </c15:dlblFieldTable>
                  <c15:showDataLabelsRange val="0"/>
                </c:ext>
                <c:ext xmlns:c16="http://schemas.microsoft.com/office/drawing/2014/chart" uri="{C3380CC4-5D6E-409C-BE32-E72D297353CC}">
                  <c16:uniqueId val="{00000023-961C-4F03-B6A3-EC26E03F6771}"/>
                </c:ext>
              </c:extLst>
            </c:dLbl>
            <c:dLbl>
              <c:idx val="36"/>
              <c:layout/>
              <c:tx>
                <c:strRef>
                  <c:f>Quarterly!$D$46</c:f>
                  <c:strCache>
                    <c:ptCount val="1"/>
                    <c:pt idx="0">
                      <c:v>2008-Q1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{78ABC884-6062-4EC7-89B7-D561358EA2D1}</c15:txfldGUID>
                      <c15:f>Quarterly!$D$46</c15:f>
                      <c15:dlblFieldTableCache>
                        <c:ptCount val="1"/>
                        <c:pt idx="0">
                          <c:v>2008-Q1</c:v>
                        </c:pt>
                      </c15:dlblFieldTableCache>
                    </c15:dlblFTEntry>
                  </c15:dlblFieldTable>
                  <c15:showDataLabelsRange val="0"/>
                </c:ext>
                <c:ext xmlns:c16="http://schemas.microsoft.com/office/drawing/2014/chart" uri="{C3380CC4-5D6E-409C-BE32-E72D297353CC}">
                  <c16:uniqueId val="{00000024-961C-4F03-B6A3-EC26E03F6771}"/>
                </c:ext>
              </c:extLst>
            </c:dLbl>
            <c:dLbl>
              <c:idx val="37"/>
              <c:layout/>
              <c:tx>
                <c:strRef>
                  <c:f>Quarterly!$D$47</c:f>
                  <c:strCache>
                    <c:ptCount val="1"/>
                    <c:pt idx="0">
                      <c:v>2008-Q2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{7CA27465-EB19-48D8-960F-5E46E91FD3D9}</c15:txfldGUID>
                      <c15:f>Quarterly!$D$47</c15:f>
                      <c15:dlblFieldTableCache>
                        <c:ptCount val="1"/>
                        <c:pt idx="0">
                          <c:v>2008-Q2</c:v>
                        </c:pt>
                      </c15:dlblFieldTableCache>
                    </c15:dlblFTEntry>
                  </c15:dlblFieldTable>
                  <c15:showDataLabelsRange val="0"/>
                </c:ext>
                <c:ext xmlns:c16="http://schemas.microsoft.com/office/drawing/2014/chart" uri="{C3380CC4-5D6E-409C-BE32-E72D297353CC}">
                  <c16:uniqueId val="{00000025-961C-4F03-B6A3-EC26E03F6771}"/>
                </c:ext>
              </c:extLst>
            </c:dLbl>
            <c:dLbl>
              <c:idx val="38"/>
              <c:layout/>
              <c:tx>
                <c:strRef>
                  <c:f>Quarterly!$D$48</c:f>
                  <c:strCache>
                    <c:ptCount val="1"/>
                    <c:pt idx="0">
                      <c:v>2008-Q3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{906B14DF-1538-4DEC-9954-B03838257658}</c15:txfldGUID>
                      <c15:f>Quarterly!$D$48</c15:f>
                      <c15:dlblFieldTableCache>
                        <c:ptCount val="1"/>
                        <c:pt idx="0">
                          <c:v>2008-Q3</c:v>
                        </c:pt>
                      </c15:dlblFieldTableCache>
                    </c15:dlblFTEntry>
                  </c15:dlblFieldTable>
                  <c15:showDataLabelsRange val="0"/>
                </c:ext>
                <c:ext xmlns:c16="http://schemas.microsoft.com/office/drawing/2014/chart" uri="{C3380CC4-5D6E-409C-BE32-E72D297353CC}">
                  <c16:uniqueId val="{00000026-961C-4F03-B6A3-EC26E03F6771}"/>
                </c:ext>
              </c:extLst>
            </c:dLbl>
            <c:dLbl>
              <c:idx val="39"/>
              <c:layout/>
              <c:tx>
                <c:strRef>
                  <c:f>Quarterly!$D$49</c:f>
                  <c:strCache>
                    <c:ptCount val="1"/>
                    <c:pt idx="0">
                      <c:v>2008-Q4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{913758F5-ADDE-4E5B-94F5-7D36ACB7E8C6}</c15:txfldGUID>
                      <c15:f>Quarterly!$D$49</c15:f>
                      <c15:dlblFieldTableCache>
                        <c:ptCount val="1"/>
                        <c:pt idx="0">
                          <c:v>2008-Q4</c:v>
                        </c:pt>
                      </c15:dlblFieldTableCache>
                    </c15:dlblFTEntry>
                  </c15:dlblFieldTable>
                  <c15:showDataLabelsRange val="0"/>
                </c:ext>
                <c:ext xmlns:c16="http://schemas.microsoft.com/office/drawing/2014/chart" uri="{C3380CC4-5D6E-409C-BE32-E72D297353CC}">
                  <c16:uniqueId val="{00000027-961C-4F03-B6A3-EC26E03F6771}"/>
                </c:ext>
              </c:extLst>
            </c:dLbl>
            <c:dLbl>
              <c:idx val="4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{6C7E1323-8B60-4937-A33D-70E0E80290FA}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8-961C-4F03-B6A3-EC26E03F6771}"/>
                </c:ext>
              </c:extLst>
            </c:dLbl>
            <c:dLbl>
              <c:idx val="4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{B4FF4A01-77CC-457D-9152-1506078BB35B}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9-961C-4F03-B6A3-EC26E03F6771}"/>
                </c:ext>
              </c:extLst>
            </c:dLbl>
            <c:dLbl>
              <c:idx val="4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{E38D4B6F-30EB-4A8E-B24C-781E0B730668}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A-961C-4F03-B6A3-EC26E03F6771}"/>
                </c:ext>
              </c:extLst>
            </c:dLbl>
            <c:dLbl>
              <c:idx val="4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{6A12DA23-395C-4013-BE24-0FA2FC45D77F}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B-961C-4F03-B6A3-EC26E03F6771}"/>
                </c:ext>
              </c:extLst>
            </c:dLbl>
            <c:dLbl>
              <c:idx val="4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{7A6792F8-C496-4428-ACAD-C6A97D60D96C}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C-961C-4F03-B6A3-EC26E03F6771}"/>
                </c:ext>
              </c:extLst>
            </c:dLbl>
            <c:dLbl>
              <c:idx val="4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{7FE9FB59-3884-4DA1-AC0B-03121AD6DE3E}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D-961C-4F03-B6A3-EC26E03F6771}"/>
                </c:ext>
              </c:extLst>
            </c:dLbl>
            <c:dLbl>
              <c:idx val="4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{0C1F0F41-4B50-4C0C-8359-F85821EBF8F0}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E-961C-4F03-B6A3-EC26E03F6771}"/>
                </c:ext>
              </c:extLst>
            </c:dLbl>
            <c:dLbl>
              <c:idx val="4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{29A345D9-3FFB-444C-A68B-8F8012F0E264}</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2F-961C-4F03-B6A3-EC26E03F6771}"/>
                </c:ext>
              </c:extLst>
            </c:dLbl>
            <c:dLbl>
              <c:idx val="4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{AC1F8409-8A19-4920-ADB1-68919A22EC87}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0-961C-4F03-B6A3-EC26E03F6771}"/>
                </c:ext>
              </c:extLst>
            </c:dLbl>
            <c:dLbl>
              <c:idx val="4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{5D138558-8042-4691-A029-C544F46EBD6E}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1-961C-4F03-B6A3-EC26E03F6771}"/>
                </c:ext>
              </c:extLst>
            </c:dLbl>
            <c:dLbl>
              <c:idx val="5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{B56A01CD-0C58-4CEF-84E2-593D98C12380}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2-961C-4F03-B6A3-EC26E03F6771}"/>
                </c:ext>
              </c:extLst>
            </c:dLbl>
            <c:dLbl>
              <c:idx val="5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{7AC4298F-9299-4D86-94F8-695D6ECC67BB}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3-961C-4F03-B6A3-EC26E03F6771}"/>
                </c:ext>
              </c:extLst>
            </c:dLbl>
            <c:dLbl>
              <c:idx val="5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{6252702B-6A68-4EDC-A2CA-BDDEEBEC05B5}</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4-961C-4F03-B6A3-EC26E03F6771}"/>
                </c:ext>
              </c:extLst>
            </c:dLbl>
            <c:dLbl>
              <c:idx val="5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{2BEE199B-5787-4ED8-9AD2-A04CF18E3F82}</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5-961C-4F03-B6A3-EC26E03F6771}"/>
                </c:ext>
              </c:extLst>
            </c:dLbl>
            <c:dLbl>
              <c:idx val="5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{FA5486B8-3F36-4E1A-B6C5-E05D55D061BB}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6-961C-4F03-B6A3-EC26E03F6771}"/>
                </c:ext>
              </c:extLst>
            </c:dLbl>
            <c:dLbl>
              <c:idx val="5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{72007D24-FC2C-4D76-8B77-2B64DF8E3CE1}</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7-961C-4F03-B6A3-EC26E03F6771}"/>
                </c:ext>
              </c:extLst>
            </c:dLbl>
            <c:dLbl>
              <c:idx val="5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{F23C6D5A-6094-4491-A2D8-8DF6C06A796E}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8-961C-4F03-B6A3-EC26E03F6771}"/>
                </c:ext>
              </c:extLst>
            </c:dLbl>
            <c:dLbl>
              <c:idx val="5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{E5C2BD85-13F3-492B-AB7B-F689198F2124}</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9-961C-4F03-B6A3-EC26E03F6771}"/>
                </c:ext>
              </c:extLst>
            </c:dLbl>
            <c:dLbl>
              <c:idx val="5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{37E79905-FC72-4865-B886-109E1724DDD9}</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A-961C-4F03-B6A3-EC26E03F6771}"/>
                </c:ext>
              </c:extLst>
            </c:dLbl>
            <c:dLbl>
              <c:idx val="5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{35B006A1-D490-4CE4-80EC-74DC0FDBC768}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B-961C-4F03-B6A3-EC26E03F6771}"/>
                </c:ext>
              </c:extLst>
            </c:dLbl>
            <c:dLbl>
              <c:idx val="6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{A66E1614-8447-447B-8FC8-A0605940DDED}</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C-961C-4F03-B6A3-EC26E03F6771}"/>
                </c:ext>
              </c:extLst>
            </c:dLbl>
            <c:dLbl>
              <c:idx val="6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{AE421E1D-78AB-484E-813D-4D196EE1EEB4}</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D-961C-4F03-B6A3-EC26E03F6771}"/>
                </c:ext>
              </c:extLst>
            </c:dLbl>
            <c:dLbl>
              <c:idx val="6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{7436E6CA-D681-42FB-A1FE-6698B885902A}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E-961C-4F03-B6A3-EC26E03F6771}"/>
                </c:ext>
              </c:extLst>
            </c:dLbl>
            <c:dLbl>
              <c:idx val="6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{B101E311-9006-4575-8733-230A56A75822}</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F-961C-4F03-B6A3-EC26E03F6771}"/>
                </c:ext>
              </c:extLst>
            </c:dLbl>
            <c:dLbl>
              <c:idx val="6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{10D51787-E937-4179-A88E-72AB5BF7D8D5}</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0-961C-4F03-B6A3-EC26E03F6771}"/>
                </c:ext>
              </c:extLst>
            </c:dLbl>
            <c:dLbl>
              <c:idx val="6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{985646DC-C44A-4EB5-BAFA-0FD48883163A}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1-961C-4F03-B6A3-EC26E03F6771}"/>
                </c:ext>
              </c:extLst>
            </c:dLbl>
            <c:dLbl>
              <c:idx val="6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{72E74490-DB65-42A7-A5F8-F447C90179A6}</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2-961C-4F03-B6A3-EC26E03F6771}"/>
                </c:ext>
              </c:extLst>
            </c:dLbl>
            <c:dLbl>
              <c:idx val="6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{9755918F-82C4-4FEF-B190-1E23AC8967FA}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3-961C-4F03-B6A3-EC26E03F6771}"/>
                </c:ext>
              </c:extLst>
            </c:dLbl>
            <c:dLbl>
              <c:idx val="6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{22480D5F-91CA-4B9B-B15F-DDB35482006C}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4-961C-4F03-B6A3-EC26E03F6771}"/>
                </c:ext>
              </c:extLst>
            </c:dLbl>
            <c:dLbl>
              <c:idx val="6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{45BBF0FB-B93A-430F-9886-35BEF9900B28}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5-961C-4F03-B6A3-EC26E03F677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Quarterly!$B$10:$B$49</c:f>
              <c:numCache>
                <c:formatCode>0.00_ </c:formatCode>
                <c:ptCount val="40"/>
                <c:pt idx="0">
                  <c:v>187.26755769230704</c:v>
                </c:pt>
                <c:pt idx="1">
                  <c:v>193.72774621212102</c:v>
                </c:pt>
                <c:pt idx="2">
                  <c:v>362.00578554778554</c:v>
                </c:pt>
                <c:pt idx="3">
                  <c:v>822.57849417249463</c:v>
                </c:pt>
                <c:pt idx="4">
                  <c:v>230.81082983682973</c:v>
                </c:pt>
                <c:pt idx="5">
                  <c:v>-239.73199999999997</c:v>
                </c:pt>
                <c:pt idx="6">
                  <c:v>-349.31353846153843</c:v>
                </c:pt>
                <c:pt idx="7">
                  <c:v>-782.6793076923077</c:v>
                </c:pt>
                <c:pt idx="8">
                  <c:v>-458.82699999999977</c:v>
                </c:pt>
                <c:pt idx="9">
                  <c:v>-271.89207692307741</c:v>
                </c:pt>
                <c:pt idx="10">
                  <c:v>-122.03612470862493</c:v>
                </c:pt>
                <c:pt idx="11">
                  <c:v>31.048003605769395</c:v>
                </c:pt>
                <c:pt idx="12">
                  <c:v>-75.550490675990318</c:v>
                </c:pt>
                <c:pt idx="13">
                  <c:v>-247.43000710227307</c:v>
                </c:pt>
                <c:pt idx="14">
                  <c:v>-159.64784265734284</c:v>
                </c:pt>
                <c:pt idx="15">
                  <c:v>9.0205539772731527</c:v>
                </c:pt>
                <c:pt idx="16">
                  <c:v>86.9618426573428</c:v>
                </c:pt>
                <c:pt idx="17">
                  <c:v>211.70323390151486</c:v>
                </c:pt>
                <c:pt idx="18">
                  <c:v>200.18800582750578</c:v>
                </c:pt>
                <c:pt idx="19">
                  <c:v>116.5069848484851</c:v>
                </c:pt>
                <c:pt idx="20">
                  <c:v>8.9586864801862021</c:v>
                </c:pt>
                <c:pt idx="21">
                  <c:v>-64.678424242424626</c:v>
                </c:pt>
                <c:pt idx="22">
                  <c:v>48.104192307692529</c:v>
                </c:pt>
                <c:pt idx="23">
                  <c:v>71.660783617424386</c:v>
                </c:pt>
                <c:pt idx="24">
                  <c:v>-3.6798846153845943</c:v>
                </c:pt>
                <c:pt idx="25">
                  <c:v>62.854670928030373</c:v>
                </c:pt>
                <c:pt idx="26">
                  <c:v>64.700307692308002</c:v>
                </c:pt>
                <c:pt idx="27">
                  <c:v>49.381738927738979</c:v>
                </c:pt>
                <c:pt idx="28">
                  <c:v>27.675692307692088</c:v>
                </c:pt>
                <c:pt idx="29">
                  <c:v>-54.105461538461896</c:v>
                </c:pt>
                <c:pt idx="30">
                  <c:v>74.081000000000131</c:v>
                </c:pt>
                <c:pt idx="31">
                  <c:v>108.78692307692359</c:v>
                </c:pt>
                <c:pt idx="32">
                  <c:v>79.823692307691772</c:v>
                </c:pt>
                <c:pt idx="33">
                  <c:v>116.96953846153883</c:v>
                </c:pt>
                <c:pt idx="34">
                  <c:v>73.96063170163211</c:v>
                </c:pt>
                <c:pt idx="35">
                  <c:v>-167.90123076923146</c:v>
                </c:pt>
                <c:pt idx="36">
                  <c:v>-117.33747785547757</c:v>
                </c:pt>
                <c:pt idx="37">
                  <c:v>15.29849184149225</c:v>
                </c:pt>
                <c:pt idx="38">
                  <c:v>-416.15661305361334</c:v>
                </c:pt>
                <c:pt idx="39">
                  <c:v>-665.52636363636407</c:v>
                </c:pt>
              </c:numCache>
            </c:numRef>
          </c:xVal>
          <c:yVal>
            <c:numRef>
              <c:f>Quarterly!$C$10:$C$49</c:f>
              <c:numCache>
                <c:formatCode>0.00_ </c:formatCode>
                <c:ptCount val="40"/>
                <c:pt idx="0">
                  <c:v>2259.0187500000002</c:v>
                </c:pt>
                <c:pt idx="1">
                  <c:v>2446.2863076923072</c:v>
                </c:pt>
                <c:pt idx="2">
                  <c:v>2646.4742424242422</c:v>
                </c:pt>
                <c:pt idx="3">
                  <c:v>3170.2978787878783</c:v>
                </c:pt>
                <c:pt idx="4">
                  <c:v>4291.6312307692315</c:v>
                </c:pt>
                <c:pt idx="5">
                  <c:v>3631.9195384615377</c:v>
                </c:pt>
                <c:pt idx="6">
                  <c:v>3812.1672307692315</c:v>
                </c:pt>
                <c:pt idx="7">
                  <c:v>2933.2924615384609</c:v>
                </c:pt>
                <c:pt idx="8">
                  <c:v>2246.8086153846161</c:v>
                </c:pt>
                <c:pt idx="9">
                  <c:v>2015.6384615384613</c:v>
                </c:pt>
                <c:pt idx="10">
                  <c:v>1703.0244615384613</c:v>
                </c:pt>
                <c:pt idx="11">
                  <c:v>1771.5662121212115</c:v>
                </c:pt>
                <c:pt idx="12">
                  <c:v>1765.1204687500001</c:v>
                </c:pt>
                <c:pt idx="13">
                  <c:v>1620.4652307692309</c:v>
                </c:pt>
                <c:pt idx="14">
                  <c:v>1270.260454545454</c:v>
                </c:pt>
                <c:pt idx="15">
                  <c:v>1301.1695454545452</c:v>
                </c:pt>
                <c:pt idx="16">
                  <c:v>1288.3015625000003</c:v>
                </c:pt>
                <c:pt idx="17">
                  <c:v>1475.0932307692308</c:v>
                </c:pt>
                <c:pt idx="18">
                  <c:v>1711.70803030303</c:v>
                </c:pt>
                <c:pt idx="19">
                  <c:v>1875.4692424242423</c:v>
                </c:pt>
                <c:pt idx="20">
                  <c:v>1944.7220000000002</c:v>
                </c:pt>
                <c:pt idx="21">
                  <c:v>1893.3866153846147</c:v>
                </c:pt>
                <c:pt idx="22">
                  <c:v>1815.365151515151</c:v>
                </c:pt>
                <c:pt idx="23">
                  <c:v>1989.5949999999998</c:v>
                </c:pt>
                <c:pt idx="24">
                  <c:v>1958.6867187499997</c:v>
                </c:pt>
                <c:pt idx="25">
                  <c:v>1982.2352307692306</c:v>
                </c:pt>
                <c:pt idx="26">
                  <c:v>2084.3960606060605</c:v>
                </c:pt>
                <c:pt idx="27">
                  <c:v>2111.6358461538466</c:v>
                </c:pt>
                <c:pt idx="28">
                  <c:v>2183.1595384615384</c:v>
                </c:pt>
                <c:pt idx="29">
                  <c:v>2166.9872307692308</c:v>
                </c:pt>
                <c:pt idx="30">
                  <c:v>2074.9486153846146</c:v>
                </c:pt>
                <c:pt idx="31">
                  <c:v>2315.1492307692311</c:v>
                </c:pt>
                <c:pt idx="32">
                  <c:v>2292.5224615384618</c:v>
                </c:pt>
                <c:pt idx="33">
                  <c:v>2474.7966153846146</c:v>
                </c:pt>
                <c:pt idx="34">
                  <c:v>2526.4615384615395</c:v>
                </c:pt>
                <c:pt idx="35">
                  <c:v>2622.7178787878788</c:v>
                </c:pt>
                <c:pt idx="36">
                  <c:v>2190.6590769230766</c:v>
                </c:pt>
                <c:pt idx="37">
                  <c:v>2388.0429230769237</c:v>
                </c:pt>
                <c:pt idx="38">
                  <c:v>2221.2560606060611</c:v>
                </c:pt>
                <c:pt idx="39">
                  <c:v>1555.729696969697</c:v>
                </c:pt>
              </c:numCache>
            </c:numRef>
          </c:yVal>
          <c:smooth val="1"/>
          <c:extLst>
            <c:ext xmlns:c16="http://schemas.microsoft.com/office/drawing/2014/chart" uri="{C3380CC4-5D6E-409C-BE32-E72D297353CC}">
              <c16:uniqueId val="{00000046-961C-4F03-B6A3-EC26E03F677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quarter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t>
                </a:r>
                <a:r>
                  <a:rPr lang="en-US" altLang="zh-CN" sz="1200" b="1" i="0" u="none" strike="noStrike" baseline="0">
                    <a:effectLst/>
                  </a:rPr>
                  <a:t>NASDAQ Composite Index</a:t>
                </a:r>
                <a:r>
                  <a:rPr lang="en-US" altLang="zh-CN" sz="1200" b="1" i="0" baseline="0">
                    <a:effectLst/>
                  </a:rPr>
                  <a:t>)</a:t>
                </a:r>
                <a:endParaRPr lang="zh-CN" altLang="zh-CN" sz="1200">
                  <a:effectLst/>
                </a:endParaRPr>
              </a:p>
            </c:rich>
          </c:tx>
          <c:layout>
            <c:manualLayout>
              <c:xMode val="edge"/>
              <c:yMode val="edge"/>
              <c:x val="0.11420350338528172"/>
              <c:y val="0.9100064399976803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12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quarterly value of the NASDAQ Composte Index (1971=100)</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NASDAQ Composite Index, 2014-2016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Monthly!$D$10</c:f>
                  <c:strCache>
                    <c:ptCount val="1"/>
                    <c:pt idx="0">
                      <c:v>1月-14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{6110588E-605F-48B0-8214-7D5C43504F57}</c15:txfldGUID>
                      <c15:f>Monthly!$D$10</c15:f>
                      <c15:dlblFieldTableCache>
                        <c:ptCount val="1"/>
                        <c:pt idx="0">
                          <c:v>1月-14</c:v>
                        </c:pt>
                      </c15:dlblFieldTableCache>
                    </c15:dlblFTEntry>
                  </c15:dlblFieldTable>
                  <c15:showDataLabelsRange val="0"/>
                </c:ext>
                <c:ext xmlns:c16="http://schemas.microsoft.com/office/drawing/2014/chart" uri="{C3380CC4-5D6E-409C-BE32-E72D297353CC}">
                  <c16:uniqueId val="{00000000-B856-4198-BA6B-5C8AD1AE0CE2}"/>
                </c:ext>
              </c:extLst>
            </c:dLbl>
            <c:dLbl>
              <c:idx val="1"/>
              <c:layout/>
              <c:tx>
                <c:strRef>
                  <c:f>Monthly!$D$11</c:f>
                  <c:strCache>
                    <c:ptCount val="1"/>
                    <c:pt idx="0">
                      <c:v>2月-14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{C0D9CE45-65A1-4339-82E7-44A401FF22A8}</c15:txfldGUID>
                      <c15:f>Monthly!$D$11</c15:f>
                      <c15:dlblFieldTableCache>
                        <c:ptCount val="1"/>
                        <c:pt idx="0">
                          <c:v>2月-14</c:v>
                        </c:pt>
                      </c15:dlblFieldTableCache>
                    </c15:dlblFTEntry>
                  </c15:dlblFieldTable>
                  <c15:showDataLabelsRange val="0"/>
                </c:ext>
                <c:ext xmlns:c16="http://schemas.microsoft.com/office/drawing/2014/chart" uri="{C3380CC4-5D6E-409C-BE32-E72D297353CC}">
                  <c16:uniqueId val="{00000001-B856-4198-BA6B-5C8AD1AE0CE2}"/>
                </c:ext>
              </c:extLst>
            </c:dLbl>
            <c:dLbl>
              <c:idx val="2"/>
              <c:layout/>
              <c:tx>
                <c:strRef>
                  <c:f>Monthly!$D$12</c:f>
                  <c:strCache>
                    <c:ptCount val="1"/>
                    <c:pt idx="0">
                      <c:v>3月-14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{A93B4273-BDEE-4EFE-9C43-A16C9285F36D}</c15:txfldGUID>
                      <c15:f>Monthly!$D$12</c15:f>
                      <c15:dlblFieldTableCache>
                        <c:ptCount val="1"/>
                        <c:pt idx="0">
                          <c:v>3月-14</c:v>
                        </c:pt>
                      </c15:dlblFieldTableCache>
                    </c15:dlblFTEntry>
                  </c15:dlblFieldTable>
                  <c15:showDataLabelsRange val="0"/>
                </c:ext>
                <c:ext xmlns:c16="http://schemas.microsoft.com/office/drawing/2014/chart" uri="{C3380CC4-5D6E-409C-BE32-E72D297353CC}">
                  <c16:uniqueId val="{00000002-B856-4198-BA6B-5C8AD1AE0CE2}"/>
                </c:ext>
              </c:extLst>
            </c:dLbl>
            <c:dLbl>
              <c:idx val="3"/>
              <c:layout/>
              <c:tx>
                <c:strRef>
                  <c:f>Monthly!$D$13</c:f>
                  <c:strCache>
                    <c:ptCount val="1"/>
                    <c:pt idx="0">
                      <c:v>4月-14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{D525F34C-0A6E-4A0C-9172-E9652E7094A1}</c15:txfldGUID>
                      <c15:f>Monthly!$D$13</c15:f>
                      <c15:dlblFieldTableCache>
                        <c:ptCount val="1"/>
                        <c:pt idx="0">
                          <c:v>4月-14</c:v>
                        </c:pt>
                      </c15:dlblFieldTableCache>
                    </c15:dlblFTEntry>
                  </c15:dlblFieldTable>
                  <c15:showDataLabelsRange val="0"/>
                </c:ext>
                <c:ext xmlns:c16="http://schemas.microsoft.com/office/drawing/2014/chart" uri="{C3380CC4-5D6E-409C-BE32-E72D297353CC}">
                  <c16:uniqueId val="{00000003-B856-4198-BA6B-5C8AD1AE0CE2}"/>
                </c:ext>
              </c:extLst>
            </c:dLbl>
            <c:dLbl>
              <c:idx val="4"/>
              <c:layout/>
              <c:tx>
                <c:strRef>
                  <c:f>Monthly!$D$14</c:f>
                  <c:strCache>
                    <c:ptCount val="1"/>
                    <c:pt idx="0">
                      <c:v>5月-14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{C8F631E9-A326-4BD4-A281-3D0F12683607}</c15:txfldGUID>
                      <c15:f>Monthly!$D$14</c15:f>
                      <c15:dlblFieldTableCache>
                        <c:ptCount val="1"/>
                        <c:pt idx="0">
                          <c:v>5月-14</c:v>
                        </c:pt>
                      </c15:dlblFieldTableCache>
                    </c15:dlblFTEntry>
                  </c15:dlblFieldTable>
                  <c15:showDataLabelsRange val="0"/>
                </c:ext>
                <c:ext xmlns:c16="http://schemas.microsoft.com/office/drawing/2014/chart" uri="{C3380CC4-5D6E-409C-BE32-E72D297353CC}">
                  <c16:uniqueId val="{00000004-B856-4198-BA6B-5C8AD1AE0CE2}"/>
                </c:ext>
              </c:extLst>
            </c:dLbl>
            <c:dLbl>
              <c:idx val="5"/>
              <c:layout/>
              <c:tx>
                <c:strRef>
                  <c:f>Monthly!$D$15</c:f>
                  <c:strCache>
                    <c:ptCount val="1"/>
                    <c:pt idx="0">
                      <c:v>6月-14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{40CBF2EA-A792-4A11-939D-1F5EC9CED5F3}</c15:txfldGUID>
                      <c15:f>Monthly!$D$15</c15:f>
                      <c15:dlblFieldTableCache>
                        <c:ptCount val="1"/>
                        <c:pt idx="0">
                          <c:v>6月-14</c:v>
                        </c:pt>
                      </c15:dlblFieldTableCache>
                    </c15:dlblFTEntry>
                  </c15:dlblFieldTable>
                  <c15:showDataLabelsRange val="0"/>
                </c:ext>
                <c:ext xmlns:c16="http://schemas.microsoft.com/office/drawing/2014/chart" uri="{C3380CC4-5D6E-409C-BE32-E72D297353CC}">
                  <c16:uniqueId val="{00000005-B856-4198-BA6B-5C8AD1AE0CE2}"/>
                </c:ext>
              </c:extLst>
            </c:dLbl>
            <c:dLbl>
              <c:idx val="6"/>
              <c:layout/>
              <c:tx>
                <c:strRef>
                  <c:f>Monthly!$D$16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{5B539EFA-9137-4393-958F-8DB01DE8CE12}</c15:txfldGUID>
                      <c15:f>Monthly!$D$16</c15:f>
                      <c15:dlblFieldTableCache>
                        <c:ptCount val="1"/>
                      </c15:dlblFieldTableCache>
                    </c15:dlblFTEntry>
                  </c15:dlblFieldTable>
                  <c15:showDataLabelsRange val="0"/>
                </c:ext>
                <c:ext xmlns:c16="http://schemas.microsoft.com/office/drawing/2014/chart" uri="{C3380CC4-5D6E-409C-BE32-E72D297353CC}">
                  <c16:uniqueId val="{00000006-B856-4198-BA6B-5C8AD1AE0CE2}"/>
                </c:ext>
              </c:extLst>
            </c:dLbl>
            <c:dLbl>
              <c:idx val="7"/>
              <c:layout/>
              <c:tx>
                <c:strRef>
                  <c:f>Monthly!$D$17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{0480019F-B056-487A-B90A-7E5E62DC9BA2}</c15:txfldGUID>
                      <c15:f>Monthly!$D$17</c15:f>
                      <c15:dlblFieldTableCache>
                        <c:ptCount val="1"/>
                      </c15:dlblFieldTableCache>
                    </c15:dlblFTEntry>
                  </c15:dlblFieldTable>
                  <c15:showDataLabelsRange val="0"/>
                </c:ext>
                <c:ext xmlns:c16="http://schemas.microsoft.com/office/drawing/2014/chart" uri="{C3380CC4-5D6E-409C-BE32-E72D297353CC}">
                  <c16:uniqueId val="{00000007-B856-4198-BA6B-5C8AD1AE0CE2}"/>
                </c:ext>
              </c:extLst>
            </c:dLbl>
            <c:dLbl>
              <c:idx val="8"/>
              <c:layout/>
              <c:tx>
                <c:strRef>
                  <c:f>Monthly!$D$18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{44F0283A-62D7-4FFF-9890-9B648E259236}</c15:txfldGUID>
                      <c15:f>Monthly!$D$18</c15:f>
                      <c15:dlblFieldTableCache>
                        <c:ptCount val="1"/>
                      </c15:dlblFieldTableCache>
                    </c15:dlblFTEntry>
                  </c15:dlblFieldTable>
                  <c15:showDataLabelsRange val="0"/>
                </c:ext>
                <c:ext xmlns:c16="http://schemas.microsoft.com/office/drawing/2014/chart" uri="{C3380CC4-5D6E-409C-BE32-E72D297353CC}">
                  <c16:uniqueId val="{00000008-B856-4198-BA6B-5C8AD1AE0CE2}"/>
                </c:ext>
              </c:extLst>
            </c:dLbl>
            <c:dLbl>
              <c:idx val="9"/>
              <c:layout/>
              <c:tx>
                <c:strRef>
                  <c:f>Monthly!$D$19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{50C5DDAA-3BDD-41C5-B6D1-4DD5E9B35B48}</c15:txfldGUID>
                      <c15:f>Monthly!$D$19</c15:f>
                      <c15:dlblFieldTableCache>
                        <c:ptCount val="1"/>
                      </c15:dlblFieldTableCache>
                    </c15:dlblFTEntry>
                  </c15:dlblFieldTable>
                  <c15:showDataLabelsRange val="0"/>
                </c:ext>
                <c:ext xmlns:c16="http://schemas.microsoft.com/office/drawing/2014/chart" uri="{C3380CC4-5D6E-409C-BE32-E72D297353CC}">
                  <c16:uniqueId val="{00000009-B856-4198-BA6B-5C8AD1AE0CE2}"/>
                </c:ext>
              </c:extLst>
            </c:dLbl>
            <c:dLbl>
              <c:idx val="10"/>
              <c:layout/>
              <c:tx>
                <c:strRef>
                  <c:f>Monthly!$D$20</c:f>
                  <c:strCache>
                    <c:ptCount val="1"/>
                    <c:pt idx="0">
                      <c:v>11月-14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{289D1ACF-BCEE-4A91-BA5E-EE6CE3E15509}</c15:txfldGUID>
                      <c15:f>Monthly!$D$20</c15:f>
                      <c15:dlblFieldTableCache>
                        <c:ptCount val="1"/>
                        <c:pt idx="0">
                          <c:v>11月-14</c:v>
                        </c:pt>
                      </c15:dlblFieldTableCache>
                    </c15:dlblFTEntry>
                  </c15:dlblFieldTable>
                  <c15:showDataLabelsRange val="0"/>
                </c:ext>
                <c:ext xmlns:c16="http://schemas.microsoft.com/office/drawing/2014/chart" uri="{C3380CC4-5D6E-409C-BE32-E72D297353CC}">
                  <c16:uniqueId val="{0000000A-B856-4198-BA6B-5C8AD1AE0CE2}"/>
                </c:ext>
              </c:extLst>
            </c:dLbl>
            <c:dLbl>
              <c:idx val="11"/>
              <c:layout/>
              <c:tx>
                <c:strRef>
                  <c:f>Monthly!$D$21</c:f>
                  <c:strCache>
                    <c:ptCount val="1"/>
                    <c:pt idx="0">
                      <c:v>12月-14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{27120E6B-BE51-41C3-B3E1-FC2F17A76046}</c15:txfldGUID>
                      <c15:f>Monthly!$D$21</c15:f>
                      <c15:dlblFieldTableCache>
                        <c:ptCount val="1"/>
                        <c:pt idx="0">
                          <c:v>12月-14</c:v>
                        </c:pt>
                      </c15:dlblFieldTableCache>
                    </c15:dlblFTEntry>
                  </c15:dlblFieldTable>
                  <c15:showDataLabelsRange val="0"/>
                </c:ext>
                <c:ext xmlns:c16="http://schemas.microsoft.com/office/drawing/2014/chart" uri="{C3380CC4-5D6E-409C-BE32-E72D297353CC}">
                  <c16:uniqueId val="{0000000B-B856-4198-BA6B-5C8AD1AE0CE2}"/>
                </c:ext>
              </c:extLst>
            </c:dLbl>
            <c:dLbl>
              <c:idx val="12"/>
              <c:layout/>
              <c:tx>
                <c:strRef>
                  <c:f>Monthly!$D$22</c:f>
                  <c:strCache>
                    <c:ptCount val="1"/>
                    <c:pt idx="0">
                      <c:v>1月-15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{9A56AD08-710D-4947-87F4-86F58CCF8905}</c15:txfldGUID>
                      <c15:f>Monthly!$D$22</c15:f>
                      <c15:dlblFieldTableCache>
                        <c:ptCount val="1"/>
                        <c:pt idx="0">
                          <c:v>1月-15</c:v>
                        </c:pt>
                      </c15:dlblFieldTableCache>
                    </c15:dlblFTEntry>
                  </c15:dlblFieldTable>
                  <c15:showDataLabelsRange val="0"/>
                </c:ext>
                <c:ext xmlns:c16="http://schemas.microsoft.com/office/drawing/2014/chart" uri="{C3380CC4-5D6E-409C-BE32-E72D297353CC}">
                  <c16:uniqueId val="{0000000C-B856-4198-BA6B-5C8AD1AE0CE2}"/>
                </c:ext>
              </c:extLst>
            </c:dLbl>
            <c:dLbl>
              <c:idx val="13"/>
              <c:layout/>
              <c:tx>
                <c:strRef>
                  <c:f>Monthly!$D$23</c:f>
                  <c:strCache>
                    <c:ptCount val="1"/>
                    <c:pt idx="0">
                      <c:v>2月-15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{9BA2C060-1E0F-4454-8B5A-8F648CD1A001}</c15:txfldGUID>
                      <c15:f>Monthly!$D$23</c15:f>
                      <c15:dlblFieldTableCache>
                        <c:ptCount val="1"/>
                        <c:pt idx="0">
                          <c:v>2月-15</c:v>
                        </c:pt>
                      </c15:dlblFieldTableCache>
                    </c15:dlblFTEntry>
                  </c15:dlblFieldTable>
                  <c15:showDataLabelsRange val="0"/>
                </c:ext>
                <c:ext xmlns:c16="http://schemas.microsoft.com/office/drawing/2014/chart" uri="{C3380CC4-5D6E-409C-BE32-E72D297353CC}">
                  <c16:uniqueId val="{0000000D-B856-4198-BA6B-5C8AD1AE0CE2}"/>
                </c:ext>
              </c:extLst>
            </c:dLbl>
            <c:dLbl>
              <c:idx val="14"/>
              <c:layout/>
              <c:tx>
                <c:strRef>
                  <c:f>Monthly!$D$24</c:f>
                  <c:strCache>
                    <c:ptCount val="1"/>
                    <c:pt idx="0">
                      <c:v>3月-15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{C8872397-D2AD-4931-87FF-0BB5AA125871}</c15:txfldGUID>
                      <c15:f>Monthly!$D$24</c15:f>
                      <c15:dlblFieldTableCache>
                        <c:ptCount val="1"/>
                        <c:pt idx="0">
                          <c:v>3月-15</c:v>
                        </c:pt>
                      </c15:dlblFieldTableCache>
                    </c15:dlblFTEntry>
                  </c15:dlblFieldTable>
                  <c15:showDataLabelsRange val="0"/>
                </c:ext>
                <c:ext xmlns:c16="http://schemas.microsoft.com/office/drawing/2014/chart" uri="{C3380CC4-5D6E-409C-BE32-E72D297353CC}">
                  <c16:uniqueId val="{0000000E-B856-4198-BA6B-5C8AD1AE0CE2}"/>
                </c:ext>
              </c:extLst>
            </c:dLbl>
            <c:dLbl>
              <c:idx val="15"/>
              <c:layout>
                <c:manualLayout>
                  <c:x val="-6.7204889708853702E-2"/>
                  <c:y val="-1.6269371654727471E-2"/>
                </c:manualLayout>
              </c:layout>
              <c:tx>
                <c:strRef>
                  <c:f>Monthly!$D$25</c:f>
                  <c:strCache>
                    <c:ptCount val="1"/>
                    <c:pt idx="0">
                      <c:v>4月-15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{D7C00F9A-9472-469A-8C5E-1210F655BA9C}</c15:txfldGUID>
                      <c15:f>Monthly!$D$25</c15:f>
                      <c15:dlblFieldTableCache>
                        <c:ptCount val="1"/>
                        <c:pt idx="0">
                          <c:v>4月-15</c:v>
                        </c:pt>
                      </c15:dlblFieldTableCache>
                    </c15:dlblFTEntry>
                  </c15:dlblFieldTable>
                  <c15:showDataLabelsRange val="0"/>
                </c:ext>
                <c:ext xmlns:c16="http://schemas.microsoft.com/office/drawing/2014/chart" uri="{C3380CC4-5D6E-409C-BE32-E72D297353CC}">
                  <c16:uniqueId val="{0000000F-B856-4198-BA6B-5C8AD1AE0CE2}"/>
                </c:ext>
              </c:extLst>
            </c:dLbl>
            <c:dLbl>
              <c:idx val="16"/>
              <c:layout/>
              <c:tx>
                <c:strRef>
                  <c:f>Monthly!$D$26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{1FEA7D62-EC5D-475C-A4F5-F1E40F2B34B1}</c15:txfldGUID>
                      <c15:f>Monthly!$D$26</c15:f>
                      <c15:dlblFieldTableCache>
                        <c:ptCount val="1"/>
                      </c15:dlblFieldTableCache>
                    </c15:dlblFTEntry>
                  </c15:dlblFieldTable>
                  <c15:showDataLabelsRange val="0"/>
                </c:ext>
                <c:ext xmlns:c16="http://schemas.microsoft.com/office/drawing/2014/chart" uri="{C3380CC4-5D6E-409C-BE32-E72D297353CC}">
                  <c16:uniqueId val="{00000010-B856-4198-BA6B-5C8AD1AE0CE2}"/>
                </c:ext>
              </c:extLst>
            </c:dLbl>
            <c:dLbl>
              <c:idx val="17"/>
              <c:layout/>
              <c:tx>
                <c:strRef>
                  <c:f>Monthly!$D$27</c:f>
                  <c:strCache>
                    <c:ptCount val="1"/>
                    <c:pt idx="0">
                      <c:v>6月-15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{8448D6CC-7C5E-44D3-9B46-9E275CEC5334}</c15:txfldGUID>
                      <c15:f>Monthly!$D$27</c15:f>
                      <c15:dlblFieldTableCache>
                        <c:ptCount val="1"/>
                        <c:pt idx="0">
                          <c:v>6月-15</c:v>
                        </c:pt>
                      </c15:dlblFieldTableCache>
                    </c15:dlblFTEntry>
                  </c15:dlblFieldTable>
                  <c15:showDataLabelsRange val="0"/>
                </c:ext>
                <c:ext xmlns:c16="http://schemas.microsoft.com/office/drawing/2014/chart" uri="{C3380CC4-5D6E-409C-BE32-E72D297353CC}">
                  <c16:uniqueId val="{00000011-B856-4198-BA6B-5C8AD1AE0CE2}"/>
                </c:ext>
              </c:extLst>
            </c:dLbl>
            <c:dLbl>
              <c:idx val="18"/>
              <c:layout/>
              <c:tx>
                <c:strRef>
                  <c:f>Monthly!$D$28</c:f>
                  <c:strCache>
                    <c:ptCount val="1"/>
                    <c:pt idx="0">
                      <c:v>7月-15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{CC447295-0CE5-4DE0-A19E-FBCE8CB71E88}</c15:txfldGUID>
                      <c15:f>Monthly!$D$28</c15:f>
                      <c15:dlblFieldTableCache>
                        <c:ptCount val="1"/>
                        <c:pt idx="0">
                          <c:v>7月-15</c:v>
                        </c:pt>
                      </c15:dlblFieldTableCache>
                    </c15:dlblFTEntry>
                  </c15:dlblFieldTable>
                  <c15:showDataLabelsRange val="0"/>
                </c:ext>
                <c:ext xmlns:c16="http://schemas.microsoft.com/office/drawing/2014/chart" uri="{C3380CC4-5D6E-409C-BE32-E72D297353CC}">
                  <c16:uniqueId val="{00000012-B856-4198-BA6B-5C8AD1AE0CE2}"/>
                </c:ext>
              </c:extLst>
            </c:dLbl>
            <c:dLbl>
              <c:idx val="19"/>
              <c:layout/>
              <c:tx>
                <c:strRef>
                  <c:f>Monthly!$D$29</c:f>
                  <c:strCache>
                    <c:ptCount val="1"/>
                    <c:pt idx="0">
                      <c:v>8月-15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{0EBAB932-988A-476D-8E99-F541CB9360FA}</c15:txfldGUID>
                      <c15:f>Monthly!$D$29</c15:f>
                      <c15:dlblFieldTableCache>
                        <c:ptCount val="1"/>
                        <c:pt idx="0">
                          <c:v>8月-15</c:v>
                        </c:pt>
                      </c15:dlblFieldTableCache>
                    </c15:dlblFTEntry>
                  </c15:dlblFieldTable>
                  <c15:showDataLabelsRange val="0"/>
                </c:ext>
                <c:ext xmlns:c16="http://schemas.microsoft.com/office/drawing/2014/chart" uri="{C3380CC4-5D6E-409C-BE32-E72D297353CC}">
                  <c16:uniqueId val="{00000013-B856-4198-BA6B-5C8AD1AE0CE2}"/>
                </c:ext>
              </c:extLst>
            </c:dLbl>
            <c:dLbl>
              <c:idx val="20"/>
              <c:layout/>
              <c:tx>
                <c:strRef>
                  <c:f>Monthly!$D$30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{34CAF291-A5D6-450B-879E-64779B76E481}</c15:txfldGUID>
                      <c15:f>Monthly!$D$30</c15:f>
                      <c15:dlblFieldTableCache>
                        <c:ptCount val="1"/>
                      </c15:dlblFieldTableCache>
                    </c15:dlblFTEntry>
                  </c15:dlblFieldTable>
                  <c15:showDataLabelsRange val="0"/>
                </c:ext>
                <c:ext xmlns:c16="http://schemas.microsoft.com/office/drawing/2014/chart" uri="{C3380CC4-5D6E-409C-BE32-E72D297353CC}">
                  <c16:uniqueId val="{00000014-B856-4198-BA6B-5C8AD1AE0CE2}"/>
                </c:ext>
              </c:extLst>
            </c:dLbl>
            <c:dLbl>
              <c:idx val="21"/>
              <c:layout/>
              <c:tx>
                <c:strRef>
                  <c:f>Monthly!$D$31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{E88942EE-622A-468B-ACFA-4FA79D1D81B0}</c15:txfldGUID>
                      <c15:f>Monthly!$D$31</c15:f>
                      <c15:dlblFieldTableCache>
                        <c:ptCount val="1"/>
                      </c15:dlblFieldTableCache>
                    </c15:dlblFTEntry>
                  </c15:dlblFieldTable>
                  <c15:showDataLabelsRange val="0"/>
                </c:ext>
                <c:ext xmlns:c16="http://schemas.microsoft.com/office/drawing/2014/chart" uri="{C3380CC4-5D6E-409C-BE32-E72D297353CC}">
                  <c16:uniqueId val="{00000015-B856-4198-BA6B-5C8AD1AE0CE2}"/>
                </c:ext>
              </c:extLst>
            </c:dLbl>
            <c:dLbl>
              <c:idx val="22"/>
              <c:layout/>
              <c:tx>
                <c:strRef>
                  <c:f>Monthly!$D$32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{D027C2C9-49E6-41F6-A806-F10CA482B00C}</c15:txfldGUID>
                      <c15:f>Monthly!$D$32</c15:f>
                      <c15:dlblFieldTableCache>
                        <c:ptCount val="1"/>
                      </c15:dlblFieldTableCache>
                    </c15:dlblFTEntry>
                  </c15:dlblFieldTable>
                  <c15:showDataLabelsRange val="0"/>
                </c:ext>
                <c:ext xmlns:c16="http://schemas.microsoft.com/office/drawing/2014/chart" uri="{C3380CC4-5D6E-409C-BE32-E72D297353CC}">
                  <c16:uniqueId val="{00000016-B856-4198-BA6B-5C8AD1AE0CE2}"/>
                </c:ext>
              </c:extLst>
            </c:dLbl>
            <c:dLbl>
              <c:idx val="23"/>
              <c:layout/>
              <c:tx>
                <c:strRef>
                  <c:f>Monthly!$D$33</c:f>
                  <c:strCache>
                    <c:ptCount val="1"/>
                    <c:pt idx="0">
                      <c:v>12月-15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{E0EAB628-A6CC-4973-A57E-FA0E3DE5CDAE}</c15:txfldGUID>
                      <c15:f>Monthly!$D$33</c15:f>
                      <c15:dlblFieldTableCache>
                        <c:ptCount val="1"/>
                        <c:pt idx="0">
                          <c:v>12月-15</c:v>
                        </c:pt>
                      </c15:dlblFieldTableCache>
                    </c15:dlblFTEntry>
                  </c15:dlblFieldTable>
                  <c15:showDataLabelsRange val="0"/>
                </c:ext>
                <c:ext xmlns:c16="http://schemas.microsoft.com/office/drawing/2014/chart" uri="{C3380CC4-5D6E-409C-BE32-E72D297353CC}">
                  <c16:uniqueId val="{00000017-B856-4198-BA6B-5C8AD1AE0CE2}"/>
                </c:ext>
              </c:extLst>
            </c:dLbl>
            <c:dLbl>
              <c:idx val="24"/>
              <c:layout/>
              <c:tx>
                <c:strRef>
                  <c:f>Monthly!$D$34</c:f>
                  <c:strCache>
                    <c:ptCount val="1"/>
                    <c:pt idx="0">
                      <c:v>1月-16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{C78663D2-5238-48E1-AB70-F644FB79968A}</c15:txfldGUID>
                      <c15:f>Monthly!$D$34</c15:f>
                      <c15:dlblFieldTableCache>
                        <c:ptCount val="1"/>
                        <c:pt idx="0">
                          <c:v>1月-16</c:v>
                        </c:pt>
                      </c15:dlblFieldTableCache>
                    </c15:dlblFTEntry>
                  </c15:dlblFieldTable>
                  <c15:showDataLabelsRange val="0"/>
                </c:ext>
                <c:ext xmlns:c16="http://schemas.microsoft.com/office/drawing/2014/chart" uri="{C3380CC4-5D6E-409C-BE32-E72D297353CC}">
                  <c16:uniqueId val="{00000018-B856-4198-BA6B-5C8AD1AE0CE2}"/>
                </c:ext>
              </c:extLst>
            </c:dLbl>
            <c:dLbl>
              <c:idx val="25"/>
              <c:layout/>
              <c:tx>
                <c:strRef>
                  <c:f>Monthly!$D$35</c:f>
                  <c:strCache>
                    <c:ptCount val="1"/>
                    <c:pt idx="0">
                      <c:v>2月-16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{B853F3A0-6CA8-4D93-9454-5E9BAAC931A9}</c15:txfldGUID>
                      <c15:f>Monthly!$D$35</c15:f>
                      <c15:dlblFieldTableCache>
                        <c:ptCount val="1"/>
                        <c:pt idx="0">
                          <c:v>2月-16</c:v>
                        </c:pt>
                      </c15:dlblFieldTableCache>
                    </c15:dlblFTEntry>
                  </c15:dlblFieldTable>
                  <c15:showDataLabelsRange val="0"/>
                </c:ext>
                <c:ext xmlns:c16="http://schemas.microsoft.com/office/drawing/2014/chart" uri="{C3380CC4-5D6E-409C-BE32-E72D297353CC}">
                  <c16:uniqueId val="{00000019-B856-4198-BA6B-5C8AD1AE0CE2}"/>
                </c:ext>
              </c:extLst>
            </c:dLbl>
            <c:dLbl>
              <c:idx val="26"/>
              <c:layout/>
              <c:tx>
                <c:strRef>
                  <c:f>Monthly!$D$36</c:f>
                  <c:strCache>
                    <c:ptCount val="1"/>
                    <c:pt idx="0">
                      <c:v>3月-16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{AB332032-1609-4B9D-99AE-54E287F356C9}</c15:txfldGUID>
                      <c15:f>Monthly!$D$36</c15:f>
                      <c15:dlblFieldTableCache>
                        <c:ptCount val="1"/>
                        <c:pt idx="0">
                          <c:v>3月-16</c:v>
                        </c:pt>
                      </c15:dlblFieldTableCache>
                    </c15:dlblFTEntry>
                  </c15:dlblFieldTable>
                  <c15:showDataLabelsRange val="0"/>
                </c:ext>
                <c:ext xmlns:c16="http://schemas.microsoft.com/office/drawing/2014/chart" uri="{C3380CC4-5D6E-409C-BE32-E72D297353CC}">
                  <c16:uniqueId val="{0000001A-B856-4198-BA6B-5C8AD1AE0CE2}"/>
                </c:ext>
              </c:extLst>
            </c:dLbl>
            <c:dLbl>
              <c:idx val="27"/>
              <c:layout/>
              <c:tx>
                <c:strRef>
                  <c:f>Monthly!$D$37</c:f>
                  <c:strCache>
                    <c:ptCount val="1"/>
                    <c:pt idx="0">
                      <c:v>4月-16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{016A82C7-7238-42DE-ADC8-713E4C328613}</c15:txfldGUID>
                      <c15:f>Monthly!$D$37</c15:f>
                      <c15:dlblFieldTableCache>
                        <c:ptCount val="1"/>
                        <c:pt idx="0">
                          <c:v>4月-16</c:v>
                        </c:pt>
                      </c15:dlblFieldTableCache>
                    </c15:dlblFTEntry>
                  </c15:dlblFieldTable>
                  <c15:showDataLabelsRange val="0"/>
                </c:ext>
                <c:ext xmlns:c16="http://schemas.microsoft.com/office/drawing/2014/chart" uri="{C3380CC4-5D6E-409C-BE32-E72D297353CC}">
                  <c16:uniqueId val="{0000001B-B856-4198-BA6B-5C8AD1AE0CE2}"/>
                </c:ext>
              </c:extLst>
            </c:dLbl>
            <c:dLbl>
              <c:idx val="28"/>
              <c:layout/>
              <c:tx>
                <c:strRef>
                  <c:f>Monthly!$D$38</c:f>
                  <c:strCache>
                    <c:ptCount val="1"/>
                    <c:pt idx="0">
                      <c:v>5月-16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{DB9A6D26-5BD3-41E3-BC82-AA39CD337452}</c15:txfldGUID>
                      <c15:f>Monthly!$D$38</c15:f>
                      <c15:dlblFieldTableCache>
                        <c:ptCount val="1"/>
                        <c:pt idx="0">
                          <c:v>5月-16</c:v>
                        </c:pt>
                      </c15:dlblFieldTableCache>
                    </c15:dlblFTEntry>
                  </c15:dlblFieldTable>
                  <c15:showDataLabelsRange val="0"/>
                </c:ext>
                <c:ext xmlns:c16="http://schemas.microsoft.com/office/drawing/2014/chart" uri="{C3380CC4-5D6E-409C-BE32-E72D297353CC}">
                  <c16:uniqueId val="{0000001C-B856-4198-BA6B-5C8AD1AE0CE2}"/>
                </c:ext>
              </c:extLst>
            </c:dLbl>
            <c:dLbl>
              <c:idx val="29"/>
              <c:layout/>
              <c:tx>
                <c:strRef>
                  <c:f>Monthly!$D$39</c:f>
                  <c:strCache>
                    <c:ptCount val="1"/>
                    <c:pt idx="0">
                      <c:v>6月-16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{97C90CD1-E1D1-4594-BB61-27087C4C5BBB}</c15:txfldGUID>
                      <c15:f>Monthly!$D$39</c15:f>
                      <c15:dlblFieldTableCache>
                        <c:ptCount val="1"/>
                        <c:pt idx="0">
                          <c:v>6月-16</c:v>
                        </c:pt>
                      </c15:dlblFieldTableCache>
                    </c15:dlblFTEntry>
                  </c15:dlblFieldTable>
                  <c15:showDataLabelsRange val="0"/>
                </c:ext>
                <c:ext xmlns:c16="http://schemas.microsoft.com/office/drawing/2014/chart" uri="{C3380CC4-5D6E-409C-BE32-E72D297353CC}">
                  <c16:uniqueId val="{0000001D-B856-4198-BA6B-5C8AD1AE0CE2}"/>
                </c:ext>
              </c:extLst>
            </c:dLbl>
            <c:dLbl>
              <c:idx val="30"/>
              <c:layout/>
              <c:tx>
                <c:strRef>
                  <c:f>Monthly!$D$40</c:f>
                  <c:strCache>
                    <c:ptCount val="1"/>
                    <c:pt idx="0">
                      <c:v>7月-16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{4AB0B453-1C62-4781-BB1D-FE081F58CBA2}</c15:txfldGUID>
                      <c15:f>Monthly!$D$40</c15:f>
                      <c15:dlblFieldTableCache>
                        <c:ptCount val="1"/>
                        <c:pt idx="0">
                          <c:v>7月-16</c:v>
                        </c:pt>
                      </c15:dlblFieldTableCache>
                    </c15:dlblFTEntry>
                  </c15:dlblFieldTable>
                  <c15:showDataLabelsRange val="0"/>
                </c:ext>
                <c:ext xmlns:c16="http://schemas.microsoft.com/office/drawing/2014/chart" uri="{C3380CC4-5D6E-409C-BE32-E72D297353CC}">
                  <c16:uniqueId val="{0000001E-B856-4198-BA6B-5C8AD1AE0CE2}"/>
                </c:ext>
              </c:extLst>
            </c:dLbl>
            <c:dLbl>
              <c:idx val="31"/>
              <c:layout/>
              <c:tx>
                <c:strRef>
                  <c:f>Monthly!$D$41</c:f>
                  <c:strCache>
                    <c:ptCount val="1"/>
                    <c:pt idx="0">
                      <c:v>8月-16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{45AC9763-E09B-4DE6-9CF5-4F8AD25A904E}</c15:txfldGUID>
                      <c15:f>Monthly!$D$41</c15:f>
                      <c15:dlblFieldTableCache>
                        <c:ptCount val="1"/>
                        <c:pt idx="0">
                          <c:v>8月-16</c:v>
                        </c:pt>
                      </c15:dlblFieldTableCache>
                    </c15:dlblFTEntry>
                  </c15:dlblFieldTable>
                  <c15:showDataLabelsRange val="0"/>
                </c:ext>
                <c:ext xmlns:c16="http://schemas.microsoft.com/office/drawing/2014/chart" uri="{C3380CC4-5D6E-409C-BE32-E72D297353CC}">
                  <c16:uniqueId val="{0000001F-B856-4198-BA6B-5C8AD1AE0CE2}"/>
                </c:ext>
              </c:extLst>
            </c:dLbl>
            <c:dLbl>
              <c:idx val="32"/>
              <c:layout/>
              <c:tx>
                <c:strRef>
                  <c:f>Monthly!$D$42</c:f>
                  <c:strCache>
                    <c:ptCount val="1"/>
                    <c:pt idx="0">
                      <c:v>9月-16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{A7D49D21-4A4E-49F1-A3F4-684DA8B48195}</c15:txfldGUID>
                      <c15:f>Monthly!$D$42</c15:f>
                      <c15:dlblFieldTableCache>
                        <c:ptCount val="1"/>
                        <c:pt idx="0">
                          <c:v>9月-16</c:v>
                        </c:pt>
                      </c15:dlblFieldTableCache>
                    </c15:dlblFTEntry>
                  </c15:dlblFieldTable>
                  <c15:showDataLabelsRange val="0"/>
                </c:ext>
                <c:ext xmlns:c16="http://schemas.microsoft.com/office/drawing/2014/chart" uri="{C3380CC4-5D6E-409C-BE32-E72D297353CC}">
                  <c16:uniqueId val="{00000020-B856-4198-BA6B-5C8AD1AE0CE2}"/>
                </c:ext>
              </c:extLst>
            </c:dLbl>
            <c:dLbl>
              <c:idx val="33"/>
              <c:layout/>
              <c:tx>
                <c:strRef>
                  <c:f>Monthly!$D$43</c:f>
                  <c:strCache>
                    <c:ptCount val="1"/>
                    <c:pt idx="0">
                      <c:v>10月-16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{4BE266C2-1771-4B6A-8FB9-E0C281BD8E9A}</c15:txfldGUID>
                      <c15:f>Monthly!$D$43</c15:f>
                      <c15:dlblFieldTableCache>
                        <c:ptCount val="1"/>
                        <c:pt idx="0">
                          <c:v>10月-16</c:v>
                        </c:pt>
                      </c15:dlblFieldTableCache>
                    </c15:dlblFTEntry>
                  </c15:dlblFieldTable>
                  <c15:showDataLabelsRange val="0"/>
                </c:ext>
                <c:ext xmlns:c16="http://schemas.microsoft.com/office/drawing/2014/chart" uri="{C3380CC4-5D6E-409C-BE32-E72D297353CC}">
                  <c16:uniqueId val="{00000021-B856-4198-BA6B-5C8AD1AE0CE2}"/>
                </c:ext>
              </c:extLst>
            </c:dLbl>
            <c:dLbl>
              <c:idx val="34"/>
              <c:layout/>
              <c:tx>
                <c:strRef>
                  <c:f>Monthly!$D$44</c:f>
                  <c:strCache>
                    <c:ptCount val="1"/>
                    <c:pt idx="0">
                      <c:v>11月-16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{AA1D7694-1B04-4756-B8B5-AA27CF064FE9}</c15:txfldGUID>
                      <c15:f>Monthly!$D$44</c15:f>
                      <c15:dlblFieldTableCache>
                        <c:ptCount val="1"/>
                        <c:pt idx="0">
                          <c:v>11月-16</c:v>
                        </c:pt>
                      </c15:dlblFieldTableCache>
                    </c15:dlblFTEntry>
                  </c15:dlblFieldTable>
                  <c15:showDataLabelsRange val="0"/>
                </c:ext>
                <c:ext xmlns:c16="http://schemas.microsoft.com/office/drawing/2014/chart" uri="{C3380CC4-5D6E-409C-BE32-E72D297353CC}">
                  <c16:uniqueId val="{00000022-B856-4198-BA6B-5C8AD1AE0CE2}"/>
                </c:ext>
              </c:extLst>
            </c:dLbl>
            <c:dLbl>
              <c:idx val="35"/>
              <c:layout/>
              <c:tx>
                <c:strRef>
                  <c:f>Monthly!$D$45</c:f>
                  <c:strCache>
                    <c:ptCount val="1"/>
                    <c:pt idx="0">
                      <c:v>12月-16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{BE72FF25-BE21-4615-AA86-6153299CDF5D}</c15:txfldGUID>
                      <c15:f>Monthly!$D$45</c15:f>
                      <c15:dlblFieldTableCache>
                        <c:ptCount val="1"/>
                        <c:pt idx="0">
                          <c:v>12月-16</c:v>
                        </c:pt>
                      </c15:dlblFieldTableCache>
                    </c15:dlblFTEntry>
                  </c15:dlblFieldTable>
                  <c15:showDataLabelsRange val="0"/>
                </c:ext>
                <c:ext xmlns:c16="http://schemas.microsoft.com/office/drawing/2014/chart" uri="{C3380CC4-5D6E-409C-BE32-E72D297353CC}">
                  <c16:uniqueId val="{00000023-B856-4198-BA6B-5C8AD1AE0CE2}"/>
                </c:ext>
              </c:extLst>
            </c:dLbl>
            <c:dLbl>
              <c:idx val="36"/>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{D54A81AB-5269-4B74-99DE-F2E5CCC81948}</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4-B856-4198-BA6B-5C8AD1AE0CE2}"/>
                </c:ext>
              </c:extLst>
            </c:dLbl>
            <c:dLbl>
              <c:idx val="37"/>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{09C1BE27-356E-4605-B95C-D6BEDF9FD943}</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5-B856-4198-BA6B-5C8AD1AE0CE2}"/>
                </c:ext>
              </c:extLst>
            </c:dLbl>
            <c:dLbl>
              <c:idx val="38"/>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{3E1E655B-CE83-4626-83E4-2F9D1B6E2BDC}</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6-B856-4198-BA6B-5C8AD1AE0CE2}"/>
                </c:ext>
              </c:extLst>
            </c:dLbl>
            <c:dLbl>
              <c:idx val="39"/>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{A9A633DC-4F7E-4A00-94B5-4CE29209D2B9}</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7-B856-4198-BA6B-5C8AD1AE0CE2}"/>
                </c:ext>
              </c:extLst>
            </c:dLbl>
            <c:dLbl>
              <c:idx val="40"/>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{F627446D-C663-4C8B-921D-1437047B09BD}</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8-B856-4198-BA6B-5C8AD1AE0CE2}"/>
                </c:ext>
              </c:extLst>
            </c:dLbl>
            <c:dLbl>
              <c:idx val="41"/>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{11A0F06B-0770-4BBB-8DC8-C30473E0720D}</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9-B856-4198-BA6B-5C8AD1AE0CE2}"/>
                </c:ext>
              </c:extLst>
            </c:dLbl>
            <c:dLbl>
              <c:idx val="42"/>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{99BABE4E-0EB7-4B04-8D37-3DAB8D50EECF}</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A-B856-4198-BA6B-5C8AD1AE0CE2}"/>
                </c:ext>
              </c:extLst>
            </c:dLbl>
            <c:dLbl>
              <c:idx val="43"/>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{9FDC3C35-9B56-48F6-8AD7-FC434FC24258}</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B-B856-4198-BA6B-5C8AD1AE0CE2}"/>
                </c:ext>
              </c:extLst>
            </c:dLbl>
            <c:dLbl>
              <c:idx val="44"/>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{705CE8CE-6DAC-4D25-A0DC-C9F23BC73FE2}</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C-B856-4198-BA6B-5C8AD1AE0CE2}"/>
                </c:ext>
              </c:extLst>
            </c:dLbl>
            <c:dLbl>
              <c:idx val="45"/>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{BD8E4DB4-6CAE-4E9E-B55C-53F4DAB47FCC}</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D-B856-4198-BA6B-5C8AD1AE0CE2}"/>
                </c:ext>
              </c:extLst>
            </c:dLbl>
            <c:dLbl>
              <c:idx val="46"/>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{EDC9EDA8-0714-4804-835D-9BE623D23B1C}</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E-B856-4198-BA6B-5C8AD1AE0CE2}"/>
                </c:ext>
              </c:extLst>
            </c:dLbl>
            <c:dLbl>
              <c:idx val="47"/>
              <c:tx>
                <c:strRef>
                  <c:f>Monthly!#REF!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{FE04F804-8BF0-4D81-A829-EFA62AF391BC}</c15:txfldGUID>
                      <c15:f>Monthly!#REF!</c15:f>
                      <c15:dlblFieldTableCache>
                        <c:ptCount val="1"/>
                        <c:pt idx="0">
                          <c:v>#REF!</c:v>
                        </c:pt>
                      </c15:dlblFieldTableCache>
                    </c15:dlblFTEntry>
                  </c15:dlblFieldTable>
                  <c15:showDataLabelsRange val="0"/>
                </c:ext>
                <c:ext xmlns:c16="http://schemas.microsoft.com/office/drawing/2014/chart" uri="{C3380CC4-5D6E-409C-BE32-E72D297353CC}">
                  <c16:uniqueId val="{0000002F-B856-4198-BA6B-5C8AD1AE0CE2}"/>
                </c:ext>
              </c:extLst>
            </c:dLbl>
            <c:dLbl>
              <c:idx val="4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{FE1F750F-A538-46AE-99CE-2E1EB8B361FF}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0-B856-4198-BA6B-5C8AD1AE0CE2}"/>
                </c:ext>
              </c:extLst>
            </c:dLbl>
            <c:dLbl>
              <c:idx val="4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{B40FE6A6-845D-4B6D-BB7F-29A0C555D4C0}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1-B856-4198-BA6B-5C8AD1AE0CE2}"/>
                </c:ext>
              </c:extLst>
            </c:dLbl>
            <c:dLbl>
              <c:idx val="5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{46387882-6C49-44DE-A826-F8837CBFE09C}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2-B856-4198-BA6B-5C8AD1AE0CE2}"/>
                </c:ext>
              </c:extLst>
            </c:dLbl>
            <c:dLbl>
              <c:idx val="5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{D0E0B800-1319-4A74-9B04-179E00F8D4BA}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3-B856-4198-BA6B-5C8AD1AE0CE2}"/>
                </c:ext>
              </c:extLst>
            </c:dLbl>
            <c:dLbl>
              <c:idx val="5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{E17468FA-9C19-4E36-9107-3F3C3BF9DF60}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4-B856-4198-BA6B-5C8AD1AE0CE2}"/>
                </c:ext>
              </c:extLst>
            </c:dLbl>
            <c:dLbl>
              <c:idx val="5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{53BA7AA6-4E31-4DE6-AA89-8CA1AD24F7D0}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5-B856-4198-BA6B-5C8AD1AE0CE2}"/>
                </c:ext>
              </c:extLst>
            </c:dLbl>
            <c:dLbl>
              <c:idx val="5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{93AE1930-5DAA-4B73-8849-35A546A55F83}</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6-B856-4198-BA6B-5C8AD1AE0CE2}"/>
                </c:ext>
              </c:extLst>
            </c:dLbl>
            <c:dLbl>
              <c:idx val="5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{4F2177B5-0942-48F4-A81C-2D6560AD36E9}</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7-B856-4198-BA6B-5C8AD1AE0CE2}"/>
                </c:ext>
              </c:extLst>
            </c:dLbl>
            <c:dLbl>
              <c:idx val="5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{154FCF34-0FA3-4675-8719-B8AE4A83450D}</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8-B856-4198-BA6B-5C8AD1AE0CE2}"/>
                </c:ext>
              </c:extLst>
            </c:dLbl>
            <c:dLbl>
              <c:idx val="5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{20FB00CF-FE52-40DB-9D90-12C4C2C5400A}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9-B856-4198-BA6B-5C8AD1AE0CE2}"/>
                </c:ext>
              </c:extLst>
            </c:dLbl>
            <c:dLbl>
              <c:idx val="5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{C5A789E7-2756-42D6-8E19-BDD3415DF692}</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A-B856-4198-BA6B-5C8AD1AE0CE2}"/>
                </c:ext>
              </c:extLst>
            </c:dLbl>
            <c:dLbl>
              <c:idx val="5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{60A2356B-CEE2-4321-8079-077378341B5C}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B-B856-4198-BA6B-5C8AD1AE0CE2}"/>
                </c:ext>
              </c:extLst>
            </c:dLbl>
            <c:dLbl>
              <c:idx val="6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{47564A24-C534-46F3-99C8-562E66712597}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C-B856-4198-BA6B-5C8AD1AE0CE2}"/>
                </c:ext>
              </c:extLst>
            </c:dLbl>
            <c:dLbl>
              <c:idx val="6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{C4CFE4AE-A1D3-445E-9511-1740DED7538F}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D-B856-4198-BA6B-5C8AD1AE0CE2}"/>
                </c:ext>
              </c:extLst>
            </c:dLbl>
            <c:dLbl>
              <c:idx val="6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{69651C73-3C63-439F-8C1F-95BCD02E0116}</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E-B856-4198-BA6B-5C8AD1AE0CE2}"/>
                </c:ext>
              </c:extLst>
            </c:dLbl>
            <c:dLbl>
              <c:idx val="6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{08F29426-10FD-4070-A588-3AB72104DB97}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F-B856-4198-BA6B-5C8AD1AE0CE2}"/>
                </c:ext>
              </c:extLst>
            </c:dLbl>
            <c:dLbl>
              <c:idx val="6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{D4E090A6-03E7-4BAD-B24F-6FC0D08C37E8}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0-B856-4198-BA6B-5C8AD1AE0CE2}"/>
                </c:ext>
              </c:extLst>
            </c:dLbl>
            <c:dLbl>
              <c:idx val="6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{DE98BE30-3653-4096-BA72-9D293272CF49}</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1-B856-4198-BA6B-5C8AD1AE0CE2}"/>
                </c:ext>
              </c:extLst>
            </c:dLbl>
            <c:dLbl>
              <c:idx val="6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{4A46F26A-6053-42B0-81BE-DEA0EC4C5326}</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2-B856-4198-BA6B-5C8AD1AE0CE2}"/>
                </c:ext>
              </c:extLst>
            </c:dLbl>
            <c:dLbl>
              <c:idx val="6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{913ED3D2-B7DC-4AC5-8602-2E80AF5B3F7B}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3-B856-4198-BA6B-5C8AD1AE0CE2}"/>
                </c:ext>
              </c:extLst>
            </c:dLbl>
            <c:dLbl>
              <c:idx val="6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{9D7DCFAB-D263-4215-9191-97C4F92B5A08}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4-B856-4198-BA6B-5C8AD1AE0CE2}"/>
                </c:ext>
              </c:extLst>
            </c:dLbl>
            <c:dLbl>
              <c:idx val="6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{73B566BB-ED27-4297-9CA5-B88562E23808}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5-B856-4198-BA6B-5C8AD1AE0CE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Monthly!$B$10:$B$45</c:f>
              <c:numCache>
                <c:formatCode>0.00_ </c:formatCode>
                <c:ptCount val="36"/>
                <c:pt idx="0">
                  <c:v>196.36632608695481</c:v>
                </c:pt>
                <c:pt idx="1">
                  <c:v>241.6234368530022</c:v>
                </c:pt>
                <c:pt idx="2">
                  <c:v>-28.706749999999829</c:v>
                </c:pt>
                <c:pt idx="3">
                  <c:v>-164.47816017316131</c:v>
                </c:pt>
                <c:pt idx="4">
                  <c:v>200.3367857142855</c:v>
                </c:pt>
                <c:pt idx="5">
                  <c:v>146.96754940711503</c:v>
                </c:pt>
                <c:pt idx="6">
                  <c:v>66.04642857142926</c:v>
                </c:pt>
                <c:pt idx="7">
                  <c:v>51.679041501976826</c:v>
                </c:pt>
                <c:pt idx="8">
                  <c:v>-30.800496894410117</c:v>
                </c:pt>
                <c:pt idx="9">
                  <c:v>54.310545454545263</c:v>
                </c:pt>
                <c:pt idx="10">
                  <c:v>61.850652173913204</c:v>
                </c:pt>
                <c:pt idx="11">
                  <c:v>-102.24872727272714</c:v>
                </c:pt>
                <c:pt idx="12">
                  <c:v>42.305630434782415</c:v>
                </c:pt>
                <c:pt idx="13">
                  <c:v>344.59568181818167</c:v>
                </c:pt>
                <c:pt idx="14">
                  <c:v>73.887136363636273</c:v>
                </c:pt>
                <c:pt idx="15">
                  <c:v>-74.038073593073932</c:v>
                </c:pt>
                <c:pt idx="16">
                  <c:v>156.86227272727274</c:v>
                </c:pt>
                <c:pt idx="17">
                  <c:v>35.941749482401974</c:v>
                </c:pt>
                <c:pt idx="18">
                  <c:v>-69.209480519481076</c:v>
                </c:pt>
                <c:pt idx="19">
                  <c:v>-164.81594861660051</c:v>
                </c:pt>
                <c:pt idx="20">
                  <c:v>-27.793019480518524</c:v>
                </c:pt>
                <c:pt idx="21">
                  <c:v>154.14848484848426</c:v>
                </c:pt>
                <c:pt idx="22">
                  <c:v>-28.825365612647602</c:v>
                </c:pt>
                <c:pt idx="23">
                  <c:v>-334.44238095238097</c:v>
                </c:pt>
                <c:pt idx="24">
                  <c:v>-285.35685300207115</c:v>
                </c:pt>
                <c:pt idx="25">
                  <c:v>188.08223602484441</c:v>
                </c:pt>
                <c:pt idx="26">
                  <c:v>320.7478571428569</c:v>
                </c:pt>
                <c:pt idx="27">
                  <c:v>11.412569169961444</c:v>
                </c:pt>
                <c:pt idx="28">
                  <c:v>-17.967911255410854</c:v>
                </c:pt>
                <c:pt idx="29">
                  <c:v>107.08162337662316</c:v>
                </c:pt>
                <c:pt idx="30">
                  <c:v>180.40299407114662</c:v>
                </c:pt>
                <c:pt idx="31">
                  <c:v>115.28883116883162</c:v>
                </c:pt>
                <c:pt idx="32">
                  <c:v>19.475393374741088</c:v>
                </c:pt>
                <c:pt idx="33">
                  <c:v>3.0597727272720476</c:v>
                </c:pt>
                <c:pt idx="34">
                  <c:v>-44.461569264069567</c:v>
                </c:pt>
                <c:pt idx="35">
                  <c:v>145.6172727272733</c:v>
                </c:pt>
              </c:numCache>
            </c:numRef>
          </c:xVal>
          <c:yVal>
            <c:numRef>
              <c:f>Monthly!$C$10:$C$45</c:f>
              <c:numCache>
                <c:formatCode>0.00_ </c:formatCode>
                <c:ptCount val="36"/>
                <c:pt idx="0">
                  <c:v>3793.112173913044</c:v>
                </c:pt>
                <c:pt idx="1">
                  <c:v>3989.4784999999988</c:v>
                </c:pt>
                <c:pt idx="2">
                  <c:v>4276.3590476190484</c:v>
                </c:pt>
                <c:pt idx="3">
                  <c:v>3932.0649999999991</c:v>
                </c:pt>
                <c:pt idx="4">
                  <c:v>3947.4027272727258</c:v>
                </c:pt>
                <c:pt idx="5">
                  <c:v>4332.7385714285701</c:v>
                </c:pt>
                <c:pt idx="6">
                  <c:v>4241.3378260869558</c:v>
                </c:pt>
                <c:pt idx="7">
                  <c:v>4464.8314285714287</c:v>
                </c:pt>
                <c:pt idx="8">
                  <c:v>4344.6959090909095</c:v>
                </c:pt>
                <c:pt idx="9">
                  <c:v>4403.2304347826084</c:v>
                </c:pt>
                <c:pt idx="10">
                  <c:v>4453.317</c:v>
                </c:pt>
                <c:pt idx="11">
                  <c:v>4526.9317391304348</c:v>
                </c:pt>
                <c:pt idx="12">
                  <c:v>4248.8195454545457</c:v>
                </c:pt>
                <c:pt idx="13">
                  <c:v>4611.5429999999997</c:v>
                </c:pt>
                <c:pt idx="14">
                  <c:v>4938.0109090909091</c:v>
                </c:pt>
                <c:pt idx="15">
                  <c:v>4759.3172727272722</c:v>
                </c:pt>
                <c:pt idx="16">
                  <c:v>4789.9347619047612</c:v>
                </c:pt>
                <c:pt idx="17">
                  <c:v>5073.0418181818177</c:v>
                </c:pt>
                <c:pt idx="18">
                  <c:v>4861.8182608695652</c:v>
                </c:pt>
                <c:pt idx="19">
                  <c:v>4934.6228571428555</c:v>
                </c:pt>
                <c:pt idx="20">
                  <c:v>4532.1863636363641</c:v>
                </c:pt>
                <c:pt idx="21">
                  <c:v>4879.0368181818185</c:v>
                </c:pt>
                <c:pt idx="22">
                  <c:v>4840.4833333333327</c:v>
                </c:pt>
                <c:pt idx="23">
                  <c:v>4821.3860869565233</c:v>
                </c:pt>
                <c:pt idx="24">
                  <c:v>4171.5985714285707</c:v>
                </c:pt>
                <c:pt idx="25">
                  <c:v>4250.672380952381</c:v>
                </c:pt>
                <c:pt idx="26">
                  <c:v>4547.7630434782595</c:v>
                </c:pt>
                <c:pt idx="27">
                  <c:v>4892.1680952380948</c:v>
                </c:pt>
                <c:pt idx="28">
                  <c:v>4570.5881818181824</c:v>
                </c:pt>
                <c:pt idx="29">
                  <c:v>4856.2322727272731</c:v>
                </c:pt>
                <c:pt idx="30">
                  <c:v>4784.7514285714287</c:v>
                </c:pt>
                <c:pt idx="31">
                  <c:v>5217.0382608695663</c:v>
                </c:pt>
                <c:pt idx="32">
                  <c:v>5015.329090909092</c:v>
                </c:pt>
                <c:pt idx="33">
                  <c:v>5255.9890476190485</c:v>
                </c:pt>
                <c:pt idx="34">
                  <c:v>5021.4486363636361</c:v>
                </c:pt>
                <c:pt idx="35">
                  <c:v>5167.0659090909094</c:v>
                </c:pt>
              </c:numCache>
            </c:numRef>
          </c:yVal>
          <c:smooth val="1"/>
          <c:extLst>
            <c:ext xmlns:c16="http://schemas.microsoft.com/office/drawing/2014/chart" uri="{C3380CC4-5D6E-409C-BE32-E72D297353CC}">
              <c16:uniqueId val="{00000046-B856-4198-BA6B-5C8AD1AE0CE2}"/>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month</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(NASDAQ Composite Index)</a:t>
                </a:r>
                <a:endParaRPr lang="zh-CN" altLang="zh-CN" sz="1200">
                  <a:effectLst/>
                </a:endParaRPr>
              </a:p>
            </c:rich>
          </c:tx>
          <c:layout>
            <c:manualLayout>
              <c:xMode val="edge"/>
              <c:yMode val="edge"/>
              <c:x val="0.11678924468720368"/>
              <c:y val="0.910099650147741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5300"/>
          <c:min val="37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Average monthly value of the NASDAQ Composte Index (1971=100)</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NASDAQ Composite Index, Feb-May, 2019</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Daily!$D$9</c:f>
                  <c:strCache>
                    <c:ptCount val="1"/>
                    <c:pt idx="0">
                      <c:v>2/1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{1319F9A7-842F-46B6-BD34-3D3CDA3A868C}</c15:txfldGUID>
                      <c15:f>Daily!$D$9</c15:f>
                      <c15:dlblFieldTableCache>
                        <c:ptCount val="1"/>
                        <c:pt idx="0">
                          <c:v>2/1</c:v>
                        </c:pt>
                      </c15:dlblFieldTableCache>
                    </c15:dlblFTEntry>
                  </c15:dlblFieldTable>
                  <c15:showDataLabelsRange val="0"/>
                </c:ext>
                <c:ext xmlns:c16="http://schemas.microsoft.com/office/drawing/2014/chart" uri="{C3380CC4-5D6E-409C-BE32-E72D297353CC}">
                  <c16:uniqueId val="{00000000-2FD7-4999-9BC9-DDFEA79BF46B}"/>
                </c:ext>
              </c:extLst>
            </c:dLbl>
            <c:dLbl>
              <c:idx val="1"/>
              <c:layout/>
              <c:tx>
                <c:strRef>
                  <c:f>Daily!$D$10</c:f>
                  <c:strCache>
                    <c:ptCount val="1"/>
                    <c:pt idx="0">
                      <c:v>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{AEFD6343-D103-4070-A349-1030EA875AB3}</c15:txfldGUID>
                      <c15:f>Daily!$D$10</c15:f>
                      <c15:dlblFieldTableCache>
                        <c:ptCount val="1"/>
                        <c:pt idx="0">
                          <c:v>2/4</c:v>
                        </c:pt>
                      </c15:dlblFieldTableCache>
                    </c15:dlblFTEntry>
                  </c15:dlblFieldTable>
                  <c15:showDataLabelsRange val="0"/>
                </c:ext>
                <c:ext xmlns:c16="http://schemas.microsoft.com/office/drawing/2014/chart" uri="{C3380CC4-5D6E-409C-BE32-E72D297353CC}">
                  <c16:uniqueId val="{00000001-2FD7-4999-9BC9-DDFEA79BF46B}"/>
                </c:ext>
              </c:extLst>
            </c:dLbl>
            <c:dLbl>
              <c:idx val="2"/>
              <c:layout/>
              <c:tx>
                <c:strRef>
                  <c:f>Daily!$D$11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{E714E252-8812-49D5-95F7-88ED04951477}</c15:txfldGUID>
                      <c15:f>Daily!$D$11</c15:f>
                      <c15:dlblFieldTableCache>
                        <c:ptCount val="1"/>
                      </c15:dlblFieldTableCache>
                    </c15:dlblFTEntry>
                  </c15:dlblFieldTable>
                  <c15:showDataLabelsRange val="0"/>
                </c:ext>
                <c:ext xmlns:c16="http://schemas.microsoft.com/office/drawing/2014/chart" uri="{C3380CC4-5D6E-409C-BE32-E72D297353CC}">
                  <c16:uniqueId val="{00000002-2FD7-4999-9BC9-DDFEA79BF46B}"/>
                </c:ext>
              </c:extLst>
            </c:dLbl>
            <c:dLbl>
              <c:idx val="3"/>
              <c:layout/>
              <c:tx>
                <c:strRef>
                  <c:f>Daily!$D$12</c:f>
                  <c:strCache>
                    <c:ptCount val="1"/>
                    <c:pt idx="0">
                      <c:v>2/6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{EDA5FF2D-2056-4A1C-A230-CC77CDA15373}</c15:txfldGUID>
                      <c15:f>Daily!$D$12</c15:f>
                      <c15:dlblFieldTableCache>
                        <c:ptCount val="1"/>
                        <c:pt idx="0">
                          <c:v>2/6</c:v>
                        </c:pt>
                      </c15:dlblFieldTableCache>
                    </c15:dlblFTEntry>
                  </c15:dlblFieldTable>
                  <c15:showDataLabelsRange val="0"/>
                </c:ext>
                <c:ext xmlns:c16="http://schemas.microsoft.com/office/drawing/2014/chart" uri="{C3380CC4-5D6E-409C-BE32-E72D297353CC}">
                  <c16:uniqueId val="{00000003-2FD7-4999-9BC9-DDFEA79BF46B}"/>
                </c:ext>
              </c:extLst>
            </c:dLbl>
            <c:dLbl>
              <c:idx val="4"/>
              <c:layout/>
              <c:tx>
                <c:strRef>
                  <c:f>Daily!$D$13</c:f>
                  <c:strCache>
                    <c:ptCount val="1"/>
                    <c:pt idx="0">
                      <c:v>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{5BB5404E-3331-40F7-A9E6-5096B5CDDC79}</c15:txfldGUID>
                      <c15:f>Daily!$D$13</c15:f>
                      <c15:dlblFieldTableCache>
                        <c:ptCount val="1"/>
                        <c:pt idx="0">
                          <c:v>2/7</c:v>
                        </c:pt>
                      </c15:dlblFieldTableCache>
                    </c15:dlblFTEntry>
                  </c15:dlblFieldTable>
                  <c15:showDataLabelsRange val="0"/>
                </c:ext>
                <c:ext xmlns:c16="http://schemas.microsoft.com/office/drawing/2014/chart" uri="{C3380CC4-5D6E-409C-BE32-E72D297353CC}">
                  <c16:uniqueId val="{00000004-2FD7-4999-9BC9-DDFEA79BF46B}"/>
                </c:ext>
              </c:extLst>
            </c:dLbl>
            <c:dLbl>
              <c:idx val="5"/>
              <c:layout/>
              <c:tx>
                <c:strRef>
                  <c:f>Daily!$D$14</c:f>
                  <c:strCache>
                    <c:ptCount val="1"/>
                    <c:pt idx="0">
                      <c:v>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{7B366040-6007-41B9-92F2-6629400C0A27}</c15:txfldGUID>
                      <c15:f>Daily!$D$14</c15:f>
                      <c15:dlblFieldTableCache>
                        <c:ptCount val="1"/>
                        <c:pt idx="0">
                          <c:v>2/8</c:v>
                        </c:pt>
                      </c15:dlblFieldTableCache>
                    </c15:dlblFTEntry>
                  </c15:dlblFieldTable>
                  <c15:showDataLabelsRange val="0"/>
                </c:ext>
                <c:ext xmlns:c16="http://schemas.microsoft.com/office/drawing/2014/chart" uri="{C3380CC4-5D6E-409C-BE32-E72D297353CC}">
                  <c16:uniqueId val="{00000005-2FD7-4999-9BC9-DDFEA79BF46B}"/>
                </c:ext>
              </c:extLst>
            </c:dLbl>
            <c:dLbl>
              <c:idx val="6"/>
              <c:layout/>
              <c:tx>
                <c:strRef>
                  <c:f>Daily!$D$15</c:f>
                  <c:strCache>
                    <c:ptCount val="1"/>
                    <c:pt idx="0">
                      <c:v>2/11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{4767DA7A-6C55-48EC-98B3-2AFA2EFBF495}</c15:txfldGUID>
                      <c15:f>Daily!$D$15</c15:f>
                      <c15:dlblFieldTableCache>
                        <c:ptCount val="1"/>
                        <c:pt idx="0">
                          <c:v>2/11</c:v>
                        </c:pt>
                      </c15:dlblFieldTableCache>
                    </c15:dlblFTEntry>
                  </c15:dlblFieldTable>
                  <c15:showDataLabelsRange val="0"/>
                </c:ext>
                <c:ext xmlns:c16="http://schemas.microsoft.com/office/drawing/2014/chart" uri="{C3380CC4-5D6E-409C-BE32-E72D297353CC}">
                  <c16:uniqueId val="{00000006-2FD7-4999-9BC9-DDFEA79BF46B}"/>
                </c:ext>
              </c:extLst>
            </c:dLbl>
            <c:dLbl>
              <c:idx val="7"/>
              <c:layout/>
              <c:tx>
                <c:strRef>
                  <c:f>Daily!$D$16</c:f>
                  <c:strCache>
                    <c:ptCount val="1"/>
                    <c:pt idx="0">
                      <c:v>2/12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{60CA80F6-7D91-4F9C-912D-AAF5213F0742}</c15:txfldGUID>
                      <c15:f>Daily!$D$16</c15:f>
                      <c15:dlblFieldTableCache>
                        <c:ptCount val="1"/>
                        <c:pt idx="0">
                          <c:v>2/12</c:v>
                        </c:pt>
                      </c15:dlblFieldTableCache>
                    </c15:dlblFTEntry>
                  </c15:dlblFieldTable>
                  <c15:showDataLabelsRange val="0"/>
                </c:ext>
                <c:ext xmlns:c16="http://schemas.microsoft.com/office/drawing/2014/chart" uri="{C3380CC4-5D6E-409C-BE32-E72D297353CC}">
                  <c16:uniqueId val="{00000007-2FD7-4999-9BC9-DDFEA79BF46B}"/>
                </c:ext>
              </c:extLst>
            </c:dLbl>
            <c:dLbl>
              <c:idx val="8"/>
              <c:layout/>
              <c:tx>
                <c:strRef>
                  <c:f>Daily!$D$17</c:f>
                  <c:strCache>
                    <c:ptCount val="1"/>
                    <c:pt idx="0">
                      <c:v>2/13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{F6F279DE-4456-4334-B7DF-1BC03A56A251}</c15:txfldGUID>
                      <c15:f>Daily!$D$17</c15:f>
                      <c15:dlblFieldTableCache>
                        <c:ptCount val="1"/>
                        <c:pt idx="0">
                          <c:v>2/13</c:v>
                        </c:pt>
                      </c15:dlblFieldTableCache>
                    </c15:dlblFTEntry>
                  </c15:dlblFieldTable>
                  <c15:showDataLabelsRange val="0"/>
                </c:ext>
                <c:ext xmlns:c16="http://schemas.microsoft.com/office/drawing/2014/chart" uri="{C3380CC4-5D6E-409C-BE32-E72D297353CC}">
                  <c16:uniqueId val="{00000008-2FD7-4999-9BC9-DDFEA79BF46B}"/>
                </c:ext>
              </c:extLst>
            </c:dLbl>
            <c:dLbl>
              <c:idx val="9"/>
              <c:layout/>
              <c:tx>
                <c:strRef>
                  <c:f>Daily!$D$18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{0DE3F79B-544E-433D-BA68-E21BA4CD2090}</c15:txfldGUID>
                      <c15:f>Daily!$D$18</c15:f>
                      <c15:dlblFieldTableCache>
                        <c:ptCount val="1"/>
                      </c15:dlblFieldTableCache>
                    </c15:dlblFTEntry>
                  </c15:dlblFieldTable>
                  <c15:showDataLabelsRange val="0"/>
                </c:ext>
                <c:ext xmlns:c16="http://schemas.microsoft.com/office/drawing/2014/chart" uri="{C3380CC4-5D6E-409C-BE32-E72D297353CC}">
                  <c16:uniqueId val="{00000009-2FD7-4999-9BC9-DDFEA79BF46B}"/>
                </c:ext>
              </c:extLst>
            </c:dLbl>
            <c:dLbl>
              <c:idx val="10"/>
              <c:layout/>
              <c:tx>
                <c:strRef>
                  <c:f>Daily!$D$19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{8302B705-A1B3-4D56-B7AD-8E5002030807}</c15:txfldGUID>
                      <c15:f>Daily!$D$19</c15:f>
                      <c15:dlblFieldTableCache>
                        <c:ptCount val="1"/>
                      </c15:dlblFieldTableCache>
                    </c15:dlblFTEntry>
                  </c15:dlblFieldTable>
                  <c15:showDataLabelsRange val="0"/>
                </c:ext>
                <c:ext xmlns:c16="http://schemas.microsoft.com/office/drawing/2014/chart" uri="{C3380CC4-5D6E-409C-BE32-E72D297353CC}">
                  <c16:uniqueId val="{0000000A-2FD7-4999-9BC9-DDFEA79BF46B}"/>
                </c:ext>
              </c:extLst>
            </c:dLbl>
            <c:dLbl>
              <c:idx val="11"/>
              <c:layout/>
              <c:tx>
                <c:strRef>
                  <c:f>Daily!$D$20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{432E3FD5-7E49-4819-A98C-E2D33B642664}</c15:txfldGUID>
                      <c15:f>Daily!$D$20</c15:f>
                      <c15:dlblFieldTableCache>
                        <c:ptCount val="1"/>
                      </c15:dlblFieldTableCache>
                    </c15:dlblFTEntry>
                  </c15:dlblFieldTable>
                  <c15:showDataLabelsRange val="0"/>
                </c:ext>
                <c:ext xmlns:c16="http://schemas.microsoft.com/office/drawing/2014/chart" uri="{C3380CC4-5D6E-409C-BE32-E72D297353CC}">
                  <c16:uniqueId val="{0000000B-2FD7-4999-9BC9-DDFEA79BF46B}"/>
                </c:ext>
              </c:extLst>
            </c:dLbl>
            <c:dLbl>
              <c:idx val="12"/>
              <c:layout/>
              <c:tx>
                <c:strRef>
                  <c:f>Daily!$D$21</c:f>
                  <c:strCache>
                    <c:ptCount val="1"/>
                    <c:pt idx="0">
                      <c:v>2/20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{45CF679F-FA9F-404E-9EFF-5411E929B780}</c15:txfldGUID>
                      <c15:f>Daily!$D$21</c15:f>
                      <c15:dlblFieldTableCache>
                        <c:ptCount val="1"/>
                        <c:pt idx="0">
                          <c:v>2/20</c:v>
                        </c:pt>
                      </c15:dlblFieldTableCache>
                    </c15:dlblFTEntry>
                  </c15:dlblFieldTable>
                  <c15:showDataLabelsRange val="0"/>
                </c:ext>
                <c:ext xmlns:c16="http://schemas.microsoft.com/office/drawing/2014/chart" uri="{C3380CC4-5D6E-409C-BE32-E72D297353CC}">
                  <c16:uniqueId val="{0000000C-2FD7-4999-9BC9-DDFEA79BF46B}"/>
                </c:ext>
              </c:extLst>
            </c:dLbl>
            <c:dLbl>
              <c:idx val="13"/>
              <c:layout/>
              <c:tx>
                <c:strRef>
                  <c:f>Daily!$D$22</c:f>
                  <c:strCache>
                    <c:ptCount val="1"/>
                    <c:pt idx="0">
                      <c:v>2/21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{56F1087E-219F-4113-9537-E80804847717}</c15:txfldGUID>
                      <c15:f>Daily!$D$22</c15:f>
                      <c15:dlblFieldTableCache>
                        <c:ptCount val="1"/>
                        <c:pt idx="0">
                          <c:v>2/21</c:v>
                        </c:pt>
                      </c15:dlblFieldTableCache>
                    </c15:dlblFTEntry>
                  </c15:dlblFieldTable>
                  <c15:showDataLabelsRange val="0"/>
                </c:ext>
                <c:ext xmlns:c16="http://schemas.microsoft.com/office/drawing/2014/chart" uri="{C3380CC4-5D6E-409C-BE32-E72D297353CC}">
                  <c16:uniqueId val="{0000000D-2FD7-4999-9BC9-DDFEA79BF46B}"/>
                </c:ext>
              </c:extLst>
            </c:dLbl>
            <c:dLbl>
              <c:idx val="14"/>
              <c:layout/>
              <c:tx>
                <c:strRef>
                  <c:f>Daily!$D$23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{E4461D0B-19DC-4B93-AA5F-7AA49AE72A82}</c15:txfldGUID>
                      <c15:f>Daily!$D$23</c15:f>
                      <c15:dlblFieldTableCache>
                        <c:ptCount val="1"/>
                      </c15:dlblFieldTableCache>
                    </c15:dlblFTEntry>
                  </c15:dlblFieldTable>
                  <c15:showDataLabelsRange val="0"/>
                </c:ext>
                <c:ext xmlns:c16="http://schemas.microsoft.com/office/drawing/2014/chart" uri="{C3380CC4-5D6E-409C-BE32-E72D297353CC}">
                  <c16:uniqueId val="{0000000E-2FD7-4999-9BC9-DDFEA79BF46B}"/>
                </c:ext>
              </c:extLst>
            </c:dLbl>
            <c:dLbl>
              <c:idx val="15"/>
              <c:layout/>
              <c:tx>
                <c:strRef>
                  <c:f>Daily!$D$24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{A501ABE5-1490-452E-9E98-5B5836678E5A}</c15:txfldGUID>
                      <c15:f>Daily!$D$24</c15:f>
                      <c15:dlblFieldTableCache>
                        <c:ptCount val="1"/>
                      </c15:dlblFieldTableCache>
                    </c15:dlblFTEntry>
                  </c15:dlblFieldTable>
                  <c15:showDataLabelsRange val="0"/>
                </c:ext>
                <c:ext xmlns:c16="http://schemas.microsoft.com/office/drawing/2014/chart" uri="{C3380CC4-5D6E-409C-BE32-E72D297353CC}">
                  <c16:uniqueId val="{0000000F-2FD7-4999-9BC9-DDFEA79BF46B}"/>
                </c:ext>
              </c:extLst>
            </c:dLbl>
            <c:dLbl>
              <c:idx val="16"/>
              <c:layout/>
              <c:tx>
                <c:strRef>
                  <c:f>Daily!$D$25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{A8494895-315A-4C72-B51A-4289442B5D3F}</c15:txfldGUID>
                      <c15:f>Daily!$D$25</c15:f>
                      <c15:dlblFieldTableCache>
                        <c:ptCount val="1"/>
                      </c15:dlblFieldTableCache>
                    </c15:dlblFTEntry>
                  </c15:dlblFieldTable>
                  <c15:showDataLabelsRange val="0"/>
                </c:ext>
                <c:ext xmlns:c16="http://schemas.microsoft.com/office/drawing/2014/chart" uri="{C3380CC4-5D6E-409C-BE32-E72D297353CC}">
                  <c16:uniqueId val="{00000010-2FD7-4999-9BC9-DDFEA79BF46B}"/>
                </c:ext>
              </c:extLst>
            </c:dLbl>
            <c:dLbl>
              <c:idx val="17"/>
              <c:layout/>
              <c:tx>
                <c:strRef>
                  <c:f>Daily!$D$26</c:f>
                  <c:strCache>
                    <c:ptCount val="1"/>
                    <c:pt idx="0">
                      <c:v>2/27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{71BAAD74-6F1B-43B2-81B8-6D7090EFED8D}</c15:txfldGUID>
                      <c15:f>Daily!$D$26</c15:f>
                      <c15:dlblFieldTableCache>
                        <c:ptCount val="1"/>
                        <c:pt idx="0">
                          <c:v>2/27</c:v>
                        </c:pt>
                      </c15:dlblFieldTableCache>
                    </c15:dlblFTEntry>
                  </c15:dlblFieldTable>
                  <c15:showDataLabelsRange val="0"/>
                </c:ext>
                <c:ext xmlns:c16="http://schemas.microsoft.com/office/drawing/2014/chart" uri="{C3380CC4-5D6E-409C-BE32-E72D297353CC}">
                  <c16:uniqueId val="{00000011-2FD7-4999-9BC9-DDFEA79BF46B}"/>
                </c:ext>
              </c:extLst>
            </c:dLbl>
            <c:dLbl>
              <c:idx val="18"/>
              <c:layout/>
              <c:tx>
                <c:strRef>
                  <c:f>Daily!$D$27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{B4AB554D-06B3-48B5-8655-BB96DA6387D4}</c15:txfldGUID>
                      <c15:f>Daily!$D$27</c15:f>
                      <c15:dlblFieldTableCache>
                        <c:ptCount val="1"/>
                      </c15:dlblFieldTableCache>
                    </c15:dlblFTEntry>
                  </c15:dlblFieldTable>
                  <c15:showDataLabelsRange val="0"/>
                </c:ext>
                <c:ext xmlns:c16="http://schemas.microsoft.com/office/drawing/2014/chart" uri="{C3380CC4-5D6E-409C-BE32-E72D297353CC}">
                  <c16:uniqueId val="{00000012-2FD7-4999-9BC9-DDFEA79BF46B}"/>
                </c:ext>
              </c:extLst>
            </c:dLbl>
            <c:dLbl>
              <c:idx val="19"/>
              <c:layout/>
              <c:tx>
                <c:strRef>
                  <c:f>Daily!$D$28</c:f>
                  <c:strCache>
                    <c:ptCount val="1"/>
                    <c:pt idx="0">
                      <c:v>3/1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{2900EB6A-6280-4B21-ADA9-6176382BE90E}</c15:txfldGUID>
                      <c15:f>Daily!$D$28</c15:f>
                      <c15:dlblFieldTableCache>
                        <c:ptCount val="1"/>
                        <c:pt idx="0">
                          <c:v>3/1</c:v>
                        </c:pt>
                      </c15:dlblFieldTableCache>
                    </c15:dlblFTEntry>
                  </c15:dlblFieldTable>
                  <c15:showDataLabelsRange val="0"/>
                </c:ext>
                <c:ext xmlns:c16="http://schemas.microsoft.com/office/drawing/2014/chart" uri="{C3380CC4-5D6E-409C-BE32-E72D297353CC}">
                  <c16:uniqueId val="{00000013-2FD7-4999-9BC9-DDFEA79BF46B}"/>
                </c:ext>
              </c:extLst>
            </c:dLbl>
            <c:dLbl>
              <c:idx val="20"/>
              <c:layout/>
              <c:tx>
                <c:strRef>
                  <c:f>Daily!$D$29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{6BACEC01-06EE-42F0-8DB6-BF6EBCF8FB1C}</c15:txfldGUID>
                      <c15:f>Daily!$D$29</c15:f>
                      <c15:dlblFieldTableCache>
                        <c:ptCount val="1"/>
                      </c15:dlblFieldTableCache>
                    </c15:dlblFTEntry>
                  </c15:dlblFieldTable>
                  <c15:showDataLabelsRange val="0"/>
                </c:ext>
                <c:ext xmlns:c16="http://schemas.microsoft.com/office/drawing/2014/chart" uri="{C3380CC4-5D6E-409C-BE32-E72D297353CC}">
                  <c16:uniqueId val="{00000014-2FD7-4999-9BC9-DDFEA79BF46B}"/>
                </c:ext>
              </c:extLst>
            </c:dLbl>
            <c:dLbl>
              <c:idx val="21"/>
              <c:layout/>
              <c:tx>
                <c:strRef>
                  <c:f>Daily!$D$30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{F64B0CFE-5AC0-43FA-A801-DBFE98AC9C8C}</c15:txfldGUID>
                      <c15:f>Daily!$D$30</c15:f>
                      <c15:dlblFieldTableCache>
                        <c:ptCount val="1"/>
                      </c15:dlblFieldTableCache>
                    </c15:dlblFTEntry>
                  </c15:dlblFieldTable>
                  <c15:showDataLabelsRange val="0"/>
                </c:ext>
                <c:ext xmlns:c16="http://schemas.microsoft.com/office/drawing/2014/chart" uri="{C3380CC4-5D6E-409C-BE32-E72D297353CC}">
                  <c16:uniqueId val="{00000015-2FD7-4999-9BC9-DDFEA79BF46B}"/>
                </c:ext>
              </c:extLst>
            </c:dLbl>
            <c:dLbl>
              <c:idx val="22"/>
              <c:layout/>
              <c:tx>
                <c:strRef>
                  <c:f>Daily!$D$31</c:f>
                  <c:strCache>
                    <c:ptCount val="1"/>
                    <c:pt idx="0">
                      <c:v>3/6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{C21D704D-3ED1-47CA-BF2A-6950027769EA}</c15:txfldGUID>
                      <c15:f>Daily!$D$31</c15:f>
                      <c15:dlblFieldTableCache>
                        <c:ptCount val="1"/>
                        <c:pt idx="0">
                          <c:v>3/6</c:v>
                        </c:pt>
                      </c15:dlblFieldTableCache>
                    </c15:dlblFTEntry>
                  </c15:dlblFieldTable>
                  <c15:showDataLabelsRange val="0"/>
                </c:ext>
                <c:ext xmlns:c16="http://schemas.microsoft.com/office/drawing/2014/chart" uri="{C3380CC4-5D6E-409C-BE32-E72D297353CC}">
                  <c16:uniqueId val="{00000016-2FD7-4999-9BC9-DDFEA79BF46B}"/>
                </c:ext>
              </c:extLst>
            </c:dLbl>
            <c:dLbl>
              <c:idx val="23"/>
              <c:layout/>
              <c:tx>
                <c:strRef>
                  <c:f>Daily!$D$32</c:f>
                  <c:strCache>
                    <c:ptCount val="1"/>
                    <c:pt idx="0">
                      <c:v>3/7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{87868E12-D837-44B0-9E21-098D80FF8C73}</c15:txfldGUID>
                      <c15:f>Daily!$D$32</c15:f>
                      <c15:dlblFieldTableCache>
                        <c:ptCount val="1"/>
                        <c:pt idx="0">
                          <c:v>3/7</c:v>
                        </c:pt>
                      </c15:dlblFieldTableCache>
                    </c15:dlblFTEntry>
                  </c15:dlblFieldTable>
                  <c15:showDataLabelsRange val="0"/>
                </c:ext>
                <c:ext xmlns:c16="http://schemas.microsoft.com/office/drawing/2014/chart" uri="{C3380CC4-5D6E-409C-BE32-E72D297353CC}">
                  <c16:uniqueId val="{00000017-2FD7-4999-9BC9-DDFEA79BF46B}"/>
                </c:ext>
              </c:extLst>
            </c:dLbl>
            <c:dLbl>
              <c:idx val="24"/>
              <c:layout/>
              <c:tx>
                <c:strRef>
                  <c:f>Daily!$D$33</c:f>
                  <c:strCache>
                    <c:ptCount val="1"/>
                    <c:pt idx="0">
                      <c:v>3/8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{3B2A529C-D10B-4378-ABE0-0333B4EC642D}</c15:txfldGUID>
                      <c15:f>Daily!$D$33</c15:f>
                      <c15:dlblFieldTableCache>
                        <c:ptCount val="1"/>
                        <c:pt idx="0">
                          <c:v>3/8</c:v>
                        </c:pt>
                      </c15:dlblFieldTableCache>
                    </c15:dlblFTEntry>
                  </c15:dlblFieldTable>
                  <c15:showDataLabelsRange val="0"/>
                </c:ext>
                <c:ext xmlns:c16="http://schemas.microsoft.com/office/drawing/2014/chart" uri="{C3380CC4-5D6E-409C-BE32-E72D297353CC}">
                  <c16:uniqueId val="{00000018-2FD7-4999-9BC9-DDFEA79BF46B}"/>
                </c:ext>
              </c:extLst>
            </c:dLbl>
            <c:dLbl>
              <c:idx val="25"/>
              <c:layout/>
              <c:tx>
                <c:strRef>
                  <c:f>Daily!$D$34</c:f>
                  <c:strCache>
                    <c:ptCount val="1"/>
                    <c:pt idx="0">
                      <c:v>3/11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{30898469-FF08-43CA-9B40-4BC2716BB30C}</c15:txfldGUID>
                      <c15:f>Daily!$D$34</c15:f>
                      <c15:dlblFieldTableCache>
                        <c:ptCount val="1"/>
                        <c:pt idx="0">
                          <c:v>3/11</c:v>
                        </c:pt>
                      </c15:dlblFieldTableCache>
                    </c15:dlblFTEntry>
                  </c15:dlblFieldTable>
                  <c15:showDataLabelsRange val="0"/>
                </c:ext>
                <c:ext xmlns:c16="http://schemas.microsoft.com/office/drawing/2014/chart" uri="{C3380CC4-5D6E-409C-BE32-E72D297353CC}">
                  <c16:uniqueId val="{00000019-2FD7-4999-9BC9-DDFEA79BF46B}"/>
                </c:ext>
              </c:extLst>
            </c:dLbl>
            <c:dLbl>
              <c:idx val="26"/>
              <c:layout/>
              <c:tx>
                <c:strRef>
                  <c:f>Daily!$D$35</c:f>
                  <c:strCache>
                    <c:ptCount val="1"/>
                    <c:pt idx="0">
                      <c:v>3/12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{D7DBBCF2-F06B-4AAD-9953-77D93E6DB569}</c15:txfldGUID>
                      <c15:f>Daily!$D$35</c15:f>
                      <c15:dlblFieldTableCache>
                        <c:ptCount val="1"/>
                        <c:pt idx="0">
                          <c:v>3/12</c:v>
                        </c:pt>
                      </c15:dlblFieldTableCache>
                    </c15:dlblFTEntry>
                  </c15:dlblFieldTable>
                  <c15:showDataLabelsRange val="0"/>
                </c:ext>
                <c:ext xmlns:c16="http://schemas.microsoft.com/office/drawing/2014/chart" uri="{C3380CC4-5D6E-409C-BE32-E72D297353CC}">
                  <c16:uniqueId val="{0000001A-2FD7-4999-9BC9-DDFEA79BF46B}"/>
                </c:ext>
              </c:extLst>
            </c:dLbl>
            <c:dLbl>
              <c:idx val="27"/>
              <c:layout/>
              <c:tx>
                <c:strRef>
                  <c:f>Daily!$D$36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{B2BB1FCE-C5D8-4A83-93BF-79EAAB2C3A06}</c15:txfldGUID>
                      <c15:f>Daily!$D$36</c15:f>
                      <c15:dlblFieldTableCache>
                        <c:ptCount val="1"/>
                      </c15:dlblFieldTableCache>
                    </c15:dlblFTEntry>
                  </c15:dlblFieldTable>
                  <c15:showDataLabelsRange val="0"/>
                </c:ext>
                <c:ext xmlns:c16="http://schemas.microsoft.com/office/drawing/2014/chart" uri="{C3380CC4-5D6E-409C-BE32-E72D297353CC}">
                  <c16:uniqueId val="{0000001B-2FD7-4999-9BC9-DDFEA79BF46B}"/>
                </c:ext>
              </c:extLst>
            </c:dLbl>
            <c:dLbl>
              <c:idx val="28"/>
              <c:layout/>
              <c:tx>
                <c:strRef>
                  <c:f>Daily!$D$37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{0515154C-9C9B-4E0B-9FB5-F0372C322E93}</c15:txfldGUID>
                      <c15:f>Daily!$D$37</c15:f>
                      <c15:dlblFieldTableCache>
                        <c:ptCount val="1"/>
                      </c15:dlblFieldTableCache>
                    </c15:dlblFTEntry>
                  </c15:dlblFieldTable>
                  <c15:showDataLabelsRange val="0"/>
                </c:ext>
                <c:ext xmlns:c16="http://schemas.microsoft.com/office/drawing/2014/chart" uri="{C3380CC4-5D6E-409C-BE32-E72D297353CC}">
                  <c16:uniqueId val="{0000001C-2FD7-4999-9BC9-DDFEA79BF46B}"/>
                </c:ext>
              </c:extLst>
            </c:dLbl>
            <c:dLbl>
              <c:idx val="29"/>
              <c:layout/>
              <c:tx>
                <c:strRef>
                  <c:f>Daily!$D$38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{35DE976B-5136-47FC-BF8E-1F9B46FC9D72}</c15:txfldGUID>
                      <c15:f>Daily!$D$38</c15:f>
                      <c15:dlblFieldTableCache>
                        <c:ptCount val="1"/>
                      </c15:dlblFieldTableCache>
                    </c15:dlblFTEntry>
                  </c15:dlblFieldTable>
                  <c15:showDataLabelsRange val="0"/>
                </c:ext>
                <c:ext xmlns:c16="http://schemas.microsoft.com/office/drawing/2014/chart" uri="{C3380CC4-5D6E-409C-BE32-E72D297353CC}">
                  <c16:uniqueId val="{0000001D-2FD7-4999-9BC9-DDFEA79BF46B}"/>
                </c:ext>
              </c:extLst>
            </c:dLbl>
            <c:dLbl>
              <c:idx val="30"/>
              <c:layout/>
              <c:tx>
                <c:strRef>
                  <c:f>Daily!$D$39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{4442635F-D445-447C-A110-BE619C9B70AB}</c15:txfldGUID>
                      <c15:f>Daily!$D$39</c15:f>
                      <c15:dlblFieldTableCache>
                        <c:ptCount val="1"/>
                      </c15:dlblFieldTableCache>
                    </c15:dlblFTEntry>
                  </c15:dlblFieldTable>
                  <c15:showDataLabelsRange val="0"/>
                </c:ext>
                <c:ext xmlns:c16="http://schemas.microsoft.com/office/drawing/2014/chart" uri="{C3380CC4-5D6E-409C-BE32-E72D297353CC}">
                  <c16:uniqueId val="{0000001E-2FD7-4999-9BC9-DDFEA79BF46B}"/>
                </c:ext>
              </c:extLst>
            </c:dLbl>
            <c:dLbl>
              <c:idx val="31"/>
              <c:layout/>
              <c:tx>
                <c:strRef>
                  <c:f>Daily!$D$40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{BCE3D310-54AF-4D57-AC03-A09635A7472D}</c15:txfldGUID>
                      <c15:f>Daily!$D$40</c15:f>
                      <c15:dlblFieldTableCache>
                        <c:ptCount val="1"/>
                      </c15:dlblFieldTableCache>
                    </c15:dlblFTEntry>
                  </c15:dlblFieldTable>
                  <c15:showDataLabelsRange val="0"/>
                </c:ext>
                <c:ext xmlns:c16="http://schemas.microsoft.com/office/drawing/2014/chart" uri="{C3380CC4-5D6E-409C-BE32-E72D297353CC}">
                  <c16:uniqueId val="{0000001F-2FD7-4999-9BC9-DDFEA79BF46B}"/>
                </c:ext>
              </c:extLst>
            </c:dLbl>
            <c:dLbl>
              <c:idx val="32"/>
              <c:layout/>
              <c:tx>
                <c:strRef>
                  <c:f>Daily!$D$41</c:f>
                  <c:strCache>
                    <c:ptCount val="1"/>
                    <c:pt idx="0">
                      <c:v>3/20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{3BFD3B40-F6B8-423D-91EC-666D407223BF}</c15:txfldGUID>
                      <c15:f>Daily!$D$41</c15:f>
                      <c15:dlblFieldTableCache>
                        <c:ptCount val="1"/>
                        <c:pt idx="0">
                          <c:v>3/20</c:v>
                        </c:pt>
                      </c15:dlblFieldTableCache>
                    </c15:dlblFTEntry>
                  </c15:dlblFieldTable>
                  <c15:showDataLabelsRange val="0"/>
                </c:ext>
                <c:ext xmlns:c16="http://schemas.microsoft.com/office/drawing/2014/chart" uri="{C3380CC4-5D6E-409C-BE32-E72D297353CC}">
                  <c16:uniqueId val="{00000020-2FD7-4999-9BC9-DDFEA79BF46B}"/>
                </c:ext>
              </c:extLst>
            </c:dLbl>
            <c:dLbl>
              <c:idx val="33"/>
              <c:layout/>
              <c:tx>
                <c:strRef>
                  <c:f>Daily!$D$42</c:f>
                  <c:strCache>
                    <c:ptCount val="1"/>
                    <c:pt idx="0">
                      <c:v>3/21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{12B79C54-BC91-411D-8878-356B48B5E01A}</c15:txfldGUID>
                      <c15:f>Daily!$D$42</c15:f>
                      <c15:dlblFieldTableCache>
                        <c:ptCount val="1"/>
                        <c:pt idx="0">
                          <c:v>3/21</c:v>
                        </c:pt>
                      </c15:dlblFieldTableCache>
                    </c15:dlblFTEntry>
                  </c15:dlblFieldTable>
                  <c15:showDataLabelsRange val="0"/>
                </c:ext>
                <c:ext xmlns:c16="http://schemas.microsoft.com/office/drawing/2014/chart" uri="{C3380CC4-5D6E-409C-BE32-E72D297353CC}">
                  <c16:uniqueId val="{00000021-2FD7-4999-9BC9-DDFEA79BF46B}"/>
                </c:ext>
              </c:extLst>
            </c:dLbl>
            <c:dLbl>
              <c:idx val="34"/>
              <c:layout/>
              <c:tx>
                <c:strRef>
                  <c:f>Daily!$D$43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{D7042E5D-B55F-4274-B0C1-4EF445A0910E}</c15:txfldGUID>
                      <c15:f>Daily!$D$43</c15:f>
                      <c15:dlblFieldTableCache>
                        <c:ptCount val="1"/>
                      </c15:dlblFieldTableCache>
                    </c15:dlblFTEntry>
                  </c15:dlblFieldTable>
                  <c15:showDataLabelsRange val="0"/>
                </c:ext>
                <c:ext xmlns:c16="http://schemas.microsoft.com/office/drawing/2014/chart" uri="{C3380CC4-5D6E-409C-BE32-E72D297353CC}">
                  <c16:uniqueId val="{00000022-2FD7-4999-9BC9-DDFEA79BF46B}"/>
                </c:ext>
              </c:extLst>
            </c:dLbl>
            <c:dLbl>
              <c:idx val="35"/>
              <c:layout/>
              <c:tx>
                <c:strRef>
                  <c:f>Daily!$D$44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{9318DA46-4557-4106-9D51-E57D9A263810}</c15:txfldGUID>
                      <c15:f>Daily!$D$44</c15:f>
                      <c15:dlblFieldTableCache>
                        <c:ptCount val="1"/>
                      </c15:dlblFieldTableCache>
                    </c15:dlblFTEntry>
                  </c15:dlblFieldTable>
                  <c15:showDataLabelsRange val="0"/>
                </c:ext>
                <c:ext xmlns:c16="http://schemas.microsoft.com/office/drawing/2014/chart" uri="{C3380CC4-5D6E-409C-BE32-E72D297353CC}">
                  <c16:uniqueId val="{00000023-2FD7-4999-9BC9-DDFEA79BF46B}"/>
                </c:ext>
              </c:extLst>
            </c:dLbl>
            <c:dLbl>
              <c:idx val="36"/>
              <c:layout/>
              <c:tx>
                <c:strRef>
                  <c:f>Daily!$D$45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{15BF2882-C249-499C-9E52-A399739A2D50}</c15:txfldGUID>
                      <c15:f>Daily!$D$45</c15:f>
                      <c15:dlblFieldTableCache>
                        <c:ptCount val="1"/>
                      </c15:dlblFieldTableCache>
                    </c15:dlblFTEntry>
                  </c15:dlblFieldTable>
                  <c15:showDataLabelsRange val="0"/>
                </c:ext>
                <c:ext xmlns:c16="http://schemas.microsoft.com/office/drawing/2014/chart" uri="{C3380CC4-5D6E-409C-BE32-E72D297353CC}">
                  <c16:uniqueId val="{00000024-2FD7-4999-9BC9-DDFEA79BF46B}"/>
                </c:ext>
              </c:extLst>
            </c:dLbl>
            <c:dLbl>
              <c:idx val="37"/>
              <c:layout/>
              <c:tx>
                <c:strRef>
                  <c:f>Daily!$D$46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{B98FFD32-5D60-4A31-A4C8-BDBF7D1C2374}</c15:txfldGUID>
                      <c15:f>Daily!$D$46</c15:f>
                      <c15:dlblFieldTableCache>
                        <c:ptCount val="1"/>
                      </c15:dlblFieldTableCache>
                    </c15:dlblFTEntry>
                  </c15:dlblFieldTable>
                  <c15:showDataLabelsRange val="0"/>
                </c:ext>
                <c:ext xmlns:c16="http://schemas.microsoft.com/office/drawing/2014/chart" uri="{C3380CC4-5D6E-409C-BE32-E72D297353CC}">
                  <c16:uniqueId val="{00000025-2FD7-4999-9BC9-DDFEA79BF46B}"/>
                </c:ext>
              </c:extLst>
            </c:dLbl>
            <c:dLbl>
              <c:idx val="38"/>
              <c:layout/>
              <c:tx>
                <c:strRef>
                  <c:f>Daily!$D$47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{F65517EF-F3D8-49AF-9B98-3F0527AAD78D}</c15:txfldGUID>
                      <c15:f>Daily!$D$47</c15:f>
                      <c15:dlblFieldTableCache>
                        <c:ptCount val="1"/>
                      </c15:dlblFieldTableCache>
                    </c15:dlblFTEntry>
                  </c15:dlblFieldTable>
                  <c15:showDataLabelsRange val="0"/>
                </c:ext>
                <c:ext xmlns:c16="http://schemas.microsoft.com/office/drawing/2014/chart" uri="{C3380CC4-5D6E-409C-BE32-E72D297353CC}">
                  <c16:uniqueId val="{00000026-2FD7-4999-9BC9-DDFEA79BF46B}"/>
                </c:ext>
              </c:extLst>
            </c:dLbl>
            <c:dLbl>
              <c:idx val="39"/>
              <c:layout/>
              <c:tx>
                <c:strRef>
                  <c:f>Daily!$D$48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{71433B06-6744-41AB-9E16-02AAAEC9667B}</c15:txfldGUID>
                      <c15:f>Daily!$D$48</c15:f>
                      <c15:dlblFieldTableCache>
                        <c:ptCount val="1"/>
                      </c15:dlblFieldTableCache>
                    </c15:dlblFTEntry>
                  </c15:dlblFieldTable>
                  <c15:showDataLabelsRange val="0"/>
                </c:ext>
                <c:ext xmlns:c16="http://schemas.microsoft.com/office/drawing/2014/chart" uri="{C3380CC4-5D6E-409C-BE32-E72D297353CC}">
                  <c16:uniqueId val="{00000027-2FD7-4999-9BC9-DDFEA79BF46B}"/>
                </c:ext>
              </c:extLst>
            </c:dLbl>
            <c:dLbl>
              <c:idx val="40"/>
              <c:layout/>
              <c:tx>
                <c:strRef>
                  <c:f>Daily!$D$49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{69AEF105-30D2-4D4A-B83D-0CF09AB0B931}</c15:txfldGUID>
                      <c15:f>Daily!$D$49</c15:f>
                      <c15:dlblFieldTableCache>
                        <c:ptCount val="1"/>
                      </c15:dlblFieldTableCache>
                    </c15:dlblFTEntry>
                  </c15:dlblFieldTable>
                  <c15:showDataLabelsRange val="0"/>
                </c:ext>
                <c:ext xmlns:c16="http://schemas.microsoft.com/office/drawing/2014/chart" uri="{C3380CC4-5D6E-409C-BE32-E72D297353CC}">
                  <c16:uniqueId val="{00000028-2FD7-4999-9BC9-DDFEA79BF46B}"/>
                </c:ext>
              </c:extLst>
            </c:dLbl>
            <c:dLbl>
              <c:idx val="41"/>
              <c:layout/>
              <c:tx>
                <c:strRef>
                  <c:f>Daily!$D$50</c:f>
                  <c:strCache>
                    <c:ptCount val="1"/>
                    <c:pt idx="0">
                      <c:v>4/2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{F7008176-F7E9-44DB-AAE2-729789369B15}</c15:txfldGUID>
                      <c15:f>Daily!$D$50</c15:f>
                      <c15:dlblFieldTableCache>
                        <c:ptCount val="1"/>
                        <c:pt idx="0">
                          <c:v>4/2</c:v>
                        </c:pt>
                      </c15:dlblFieldTableCache>
                    </c15:dlblFTEntry>
                  </c15:dlblFieldTable>
                  <c15:showDataLabelsRange val="0"/>
                </c:ext>
                <c:ext xmlns:c16="http://schemas.microsoft.com/office/drawing/2014/chart" uri="{C3380CC4-5D6E-409C-BE32-E72D297353CC}">
                  <c16:uniqueId val="{00000029-2FD7-4999-9BC9-DDFEA79BF46B}"/>
                </c:ext>
              </c:extLst>
            </c:dLbl>
            <c:dLbl>
              <c:idx val="42"/>
              <c:layout/>
              <c:tx>
                <c:strRef>
                  <c:f>Daily!$D$51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{7F5D2DB4-0B5B-4B92-B644-F4BD9F4472D9}</c15:txfldGUID>
                      <c15:f>Daily!$D$51</c15:f>
                      <c15:dlblFieldTableCache>
                        <c:ptCount val="1"/>
                      </c15:dlblFieldTableCache>
                    </c15:dlblFTEntry>
                  </c15:dlblFieldTable>
                  <c15:showDataLabelsRange val="0"/>
                </c:ext>
                <c:ext xmlns:c16="http://schemas.microsoft.com/office/drawing/2014/chart" uri="{C3380CC4-5D6E-409C-BE32-E72D297353CC}">
                  <c16:uniqueId val="{0000002A-2FD7-4999-9BC9-DDFEA79BF46B}"/>
                </c:ext>
              </c:extLst>
            </c:dLbl>
            <c:dLbl>
              <c:idx val="43"/>
              <c:layout/>
              <c:tx>
                <c:strRef>
                  <c:f>Daily!$D$52</c:f>
                  <c:strCache>
                    <c:ptCount val="1"/>
                    <c:pt idx="0">
                      <c:v>4/4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{D111CB63-6C4E-4C7B-859E-2737BD317A67}</c15:txfldGUID>
                      <c15:f>Daily!$D$52</c15:f>
                      <c15:dlblFieldTableCache>
                        <c:ptCount val="1"/>
                        <c:pt idx="0">
                          <c:v>4/4</c:v>
                        </c:pt>
                      </c15:dlblFieldTableCache>
                    </c15:dlblFTEntry>
                  </c15:dlblFieldTable>
                  <c15:showDataLabelsRange val="0"/>
                </c:ext>
                <c:ext xmlns:c16="http://schemas.microsoft.com/office/drawing/2014/chart" uri="{C3380CC4-5D6E-409C-BE32-E72D297353CC}">
                  <c16:uniqueId val="{0000002B-2FD7-4999-9BC9-DDFEA79BF46B}"/>
                </c:ext>
              </c:extLst>
            </c:dLbl>
            <c:dLbl>
              <c:idx val="44"/>
              <c:layout/>
              <c:tx>
                <c:strRef>
                  <c:f>Daily!$D$53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{A55AFBA3-7C25-406C-B3C4-62743FE31A37}</c15:txfldGUID>
                      <c15:f>Daily!$D$53</c15:f>
                      <c15:dlblFieldTableCache>
                        <c:ptCount val="1"/>
                      </c15:dlblFieldTableCache>
                    </c15:dlblFTEntry>
                  </c15:dlblFieldTable>
                  <c15:showDataLabelsRange val="0"/>
                </c:ext>
                <c:ext xmlns:c16="http://schemas.microsoft.com/office/drawing/2014/chart" uri="{C3380CC4-5D6E-409C-BE32-E72D297353CC}">
                  <c16:uniqueId val="{0000002C-2FD7-4999-9BC9-DDFEA79BF46B}"/>
                </c:ext>
              </c:extLst>
            </c:dLbl>
            <c:dLbl>
              <c:idx val="45"/>
              <c:layout/>
              <c:tx>
                <c:strRef>
                  <c:f>Daily!$D$54</c:f>
                  <c:strCache>
                    <c:ptCount val="1"/>
                    <c:pt idx="0">
                      <c:v>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{D2B78CA0-245F-4355-A002-527115B06F3A}</c15:txfldGUID>
                      <c15:f>Daily!$D$54</c15:f>
                      <c15:dlblFieldTableCache>
                        <c:ptCount val="1"/>
                        <c:pt idx="0">
                          <c:v>4/8</c:v>
                        </c:pt>
                      </c15:dlblFieldTableCache>
                    </c15:dlblFTEntry>
                  </c15:dlblFieldTable>
                  <c15:showDataLabelsRange val="0"/>
                </c:ext>
                <c:ext xmlns:c16="http://schemas.microsoft.com/office/drawing/2014/chart" uri="{C3380CC4-5D6E-409C-BE32-E72D297353CC}">
                  <c16:uniqueId val="{0000002D-2FD7-4999-9BC9-DDFEA79BF46B}"/>
                </c:ext>
              </c:extLst>
            </c:dLbl>
            <c:dLbl>
              <c:idx val="46"/>
              <c:layout/>
              <c:tx>
                <c:strRef>
                  <c:f>Daily!$D$55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{AAD61718-ECA3-43B0-9C77-A4AC554C35C1}</c15:txfldGUID>
                      <c15:f>Daily!$D$55</c15:f>
                      <c15:dlblFieldTableCache>
                        <c:ptCount val="1"/>
                      </c15:dlblFieldTableCache>
                    </c15:dlblFTEntry>
                  </c15:dlblFieldTable>
                  <c15:showDataLabelsRange val="0"/>
                </c:ext>
                <c:ext xmlns:c16="http://schemas.microsoft.com/office/drawing/2014/chart" uri="{C3380CC4-5D6E-409C-BE32-E72D297353CC}">
                  <c16:uniqueId val="{0000002E-2FD7-4999-9BC9-DDFEA79BF46B}"/>
                </c:ext>
              </c:extLst>
            </c:dLbl>
            <c:dLbl>
              <c:idx val="47"/>
              <c:layout/>
              <c:tx>
                <c:strRef>
                  <c:f>Daily!$D$56</c:f>
                  <c:strCache>
                    <c:ptCount val="1"/>
                    <c:pt idx="0">
                      <c:v>4/10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{DD3E7403-14AF-4ED8-9CCB-EDC1E0677D50}</c15:txfldGUID>
                      <c15:f>Daily!$D$56</c15:f>
                      <c15:dlblFieldTableCache>
                        <c:ptCount val="1"/>
                        <c:pt idx="0">
                          <c:v>4/10</c:v>
                        </c:pt>
                      </c15:dlblFieldTableCache>
                    </c15:dlblFTEntry>
                  </c15:dlblFieldTable>
                  <c15:showDataLabelsRange val="0"/>
                </c:ext>
                <c:ext xmlns:c16="http://schemas.microsoft.com/office/drawing/2014/chart" uri="{C3380CC4-5D6E-409C-BE32-E72D297353CC}">
                  <c16:uniqueId val="{0000002F-2FD7-4999-9BC9-DDFEA79BF46B}"/>
                </c:ext>
              </c:extLst>
            </c:dLbl>
            <c:dLbl>
              <c:idx val="48"/>
              <c:layout/>
              <c:tx>
                <c:strRef>
                  <c:f>Daily!$D$57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{34EEC45C-A829-404C-AA88-E0E8F948B0F0}</c15:txfldGUID>
                      <c15:f>Daily!$D$57</c15:f>
                      <c15:dlblFieldTableCache>
                        <c:ptCount val="1"/>
                      </c15:dlblFieldTableCache>
                    </c15:dlblFTEntry>
                  </c15:dlblFieldTable>
                  <c15:showDataLabelsRange val="0"/>
                </c:ext>
                <c:ext xmlns:c16="http://schemas.microsoft.com/office/drawing/2014/chart" uri="{C3380CC4-5D6E-409C-BE32-E72D297353CC}">
                  <c16:uniqueId val="{00000030-2FD7-4999-9BC9-DDFEA79BF46B}"/>
                </c:ext>
              </c:extLst>
            </c:dLbl>
            <c:dLbl>
              <c:idx val="49"/>
              <c:layout/>
              <c:tx>
                <c:strRef>
                  <c:f>Daily!$D$58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{1F79C1C5-2DEC-4D41-AE74-CA9E893FFF4E}</c15:txfldGUID>
                      <c15:f>Daily!$D$58</c15:f>
                      <c15:dlblFieldTableCache>
                        <c:ptCount val="1"/>
                      </c15:dlblFieldTableCache>
                    </c15:dlblFTEntry>
                  </c15:dlblFieldTable>
                  <c15:showDataLabelsRange val="0"/>
                </c:ext>
                <c:ext xmlns:c16="http://schemas.microsoft.com/office/drawing/2014/chart" uri="{C3380CC4-5D6E-409C-BE32-E72D297353CC}">
                  <c16:uniqueId val="{00000031-2FD7-4999-9BC9-DDFEA79BF46B}"/>
                </c:ext>
              </c:extLst>
            </c:dLbl>
            <c:dLbl>
              <c:idx val="50"/>
              <c:layout/>
              <c:tx>
                <c:strRef>
                  <c:f>Daily!$D$59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{60C46339-BB80-40DB-96A1-8230C8BD0D1D}</c15:txfldGUID>
                      <c15:f>Daily!$D$59</c15:f>
                      <c15:dlblFieldTableCache>
                        <c:ptCount val="1"/>
                      </c15:dlblFieldTableCache>
                    </c15:dlblFTEntry>
                  </c15:dlblFieldTable>
                  <c15:showDataLabelsRange val="0"/>
                </c:ext>
                <c:ext xmlns:c16="http://schemas.microsoft.com/office/drawing/2014/chart" uri="{C3380CC4-5D6E-409C-BE32-E72D297353CC}">
                  <c16:uniqueId val="{00000032-2FD7-4999-9BC9-DDFEA79BF46B}"/>
                </c:ext>
              </c:extLst>
            </c:dLbl>
            <c:dLbl>
              <c:idx val="51"/>
              <c:layout/>
              <c:tx>
                <c:strRef>
                  <c:f>Daily!$D$60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{F2D31ECC-16F8-4418-A381-4412484D5812}</c15:txfldGUID>
                      <c15:f>Daily!$D$60</c15:f>
                      <c15:dlblFieldTableCache>
                        <c:ptCount val="1"/>
                      </c15:dlblFieldTableCache>
                    </c15:dlblFTEntry>
                  </c15:dlblFieldTable>
                  <c15:showDataLabelsRange val="0"/>
                </c:ext>
                <c:ext xmlns:c16="http://schemas.microsoft.com/office/drawing/2014/chart" uri="{C3380CC4-5D6E-409C-BE32-E72D297353CC}">
                  <c16:uniqueId val="{00000033-2FD7-4999-9BC9-DDFEA79BF46B}"/>
                </c:ext>
              </c:extLst>
            </c:dLbl>
            <c:dLbl>
              <c:idx val="52"/>
              <c:layout/>
              <c:tx>
                <c:strRef>
                  <c:f>Daily!$D$61</c:f>
                  <c:strCache>
                    <c:ptCount val="1"/>
                    <c:pt idx="0">
                      <c:v>4/17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{0D1728D6-4812-451A-8E21-191447AB9842}</c15:txfldGUID>
                      <c15:f>Daily!$D$61</c15:f>
                      <c15:dlblFieldTableCache>
                        <c:ptCount val="1"/>
                        <c:pt idx="0">
                          <c:v>4/17</c:v>
                        </c:pt>
                      </c15:dlblFieldTableCache>
                    </c15:dlblFTEntry>
                  </c15:dlblFieldTable>
                  <c15:showDataLabelsRange val="0"/>
                </c:ext>
                <c:ext xmlns:c16="http://schemas.microsoft.com/office/drawing/2014/chart" uri="{C3380CC4-5D6E-409C-BE32-E72D297353CC}">
                  <c16:uniqueId val="{00000034-2FD7-4999-9BC9-DDFEA79BF46B}"/>
                </c:ext>
              </c:extLst>
            </c:dLbl>
            <c:dLbl>
              <c:idx val="53"/>
              <c:layout/>
              <c:tx>
                <c:strRef>
                  <c:f>Daily!$D$62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{16A15C75-8528-44AB-B9CB-C9FD9D4AB9E6}</c15:txfldGUID>
                      <c15:f>Daily!$D$62</c15:f>
                      <c15:dlblFieldTableCache>
                        <c:ptCount val="1"/>
                      </c15:dlblFieldTableCache>
                    </c15:dlblFTEntry>
                  </c15:dlblFieldTable>
                  <c15:showDataLabelsRange val="0"/>
                </c:ext>
                <c:ext xmlns:c16="http://schemas.microsoft.com/office/drawing/2014/chart" uri="{C3380CC4-5D6E-409C-BE32-E72D297353CC}">
                  <c16:uniqueId val="{00000035-2FD7-4999-9BC9-DDFEA79BF46B}"/>
                </c:ext>
              </c:extLst>
            </c:dLbl>
            <c:dLbl>
              <c:idx val="54"/>
              <c:layout/>
              <c:tx>
                <c:strRef>
                  <c:f>Daily!$D$63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{9596CB3B-E4E3-4B81-98DE-414FE9747A36}</c15:txfldGUID>
                      <c15:f>Daily!$D$63</c15:f>
                      <c15:dlblFieldTableCache>
                        <c:ptCount val="1"/>
                      </c15:dlblFieldTableCache>
                    </c15:dlblFTEntry>
                  </c15:dlblFieldTable>
                  <c15:showDataLabelsRange val="0"/>
                </c:ext>
                <c:ext xmlns:c16="http://schemas.microsoft.com/office/drawing/2014/chart" uri="{C3380CC4-5D6E-409C-BE32-E72D297353CC}">
                  <c16:uniqueId val="{00000036-2FD7-4999-9BC9-DDFEA79BF46B}"/>
                </c:ext>
              </c:extLst>
            </c:dLbl>
            <c:dLbl>
              <c:idx val="55"/>
              <c:layout/>
              <c:tx>
                <c:strRef>
                  <c:f>Daily!$D$64</c:f>
                  <c:strCache>
                    <c:ptCount val="1"/>
                    <c:pt idx="0">
                      <c:v>4/22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{04CE2E23-8688-4F8F-AF3B-C12B930EDC80}</c15:txfldGUID>
                      <c15:f>Daily!$D$64</c15:f>
                      <c15:dlblFieldTableCache>
                        <c:ptCount val="1"/>
                        <c:pt idx="0">
                          <c:v>4/22</c:v>
                        </c:pt>
                      </c15:dlblFieldTableCache>
                    </c15:dlblFTEntry>
                  </c15:dlblFieldTable>
                  <c15:showDataLabelsRange val="0"/>
                </c:ext>
                <c:ext xmlns:c16="http://schemas.microsoft.com/office/drawing/2014/chart" uri="{C3380CC4-5D6E-409C-BE32-E72D297353CC}">
                  <c16:uniqueId val="{00000037-2FD7-4999-9BC9-DDFEA79BF46B}"/>
                </c:ext>
              </c:extLst>
            </c:dLbl>
            <c:dLbl>
              <c:idx val="56"/>
              <c:layout/>
              <c:tx>
                <c:strRef>
                  <c:f>Daily!$D$65</c:f>
                  <c:strCache>
                    <c:ptCount val="1"/>
                    <c:pt idx="0">
                      <c:v>4/23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{3BA19148-64CC-4A39-982F-AA933256AFF3}</c15:txfldGUID>
                      <c15:f>Daily!$D$65</c15:f>
                      <c15:dlblFieldTableCache>
                        <c:ptCount val="1"/>
                        <c:pt idx="0">
                          <c:v>4/23</c:v>
                        </c:pt>
                      </c15:dlblFieldTableCache>
                    </c15:dlblFTEntry>
                  </c15:dlblFieldTable>
                  <c15:showDataLabelsRange val="0"/>
                </c:ext>
                <c:ext xmlns:c16="http://schemas.microsoft.com/office/drawing/2014/chart" uri="{C3380CC4-5D6E-409C-BE32-E72D297353CC}">
                  <c16:uniqueId val="{00000038-2FD7-4999-9BC9-DDFEA79BF46B}"/>
                </c:ext>
              </c:extLst>
            </c:dLbl>
            <c:dLbl>
              <c:idx val="57"/>
              <c:layout/>
              <c:tx>
                <c:strRef>
                  <c:f>Daily!$D$66</c:f>
                  <c:strCache>
                    <c:ptCount val="1"/>
                    <c:pt idx="0">
                      <c:v>4/24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{F4E2A16B-0B45-4982-9978-B6677B8D8929}</c15:txfldGUID>
                      <c15:f>Daily!$D$66</c15:f>
                      <c15:dlblFieldTableCache>
                        <c:ptCount val="1"/>
                        <c:pt idx="0">
                          <c:v>4/24</c:v>
                        </c:pt>
                      </c15:dlblFieldTableCache>
                    </c15:dlblFTEntry>
                  </c15:dlblFieldTable>
                  <c15:showDataLabelsRange val="0"/>
                </c:ext>
                <c:ext xmlns:c16="http://schemas.microsoft.com/office/drawing/2014/chart" uri="{C3380CC4-5D6E-409C-BE32-E72D297353CC}">
                  <c16:uniqueId val="{00000039-2FD7-4999-9BC9-DDFEA79BF46B}"/>
                </c:ext>
              </c:extLst>
            </c:dLbl>
            <c:dLbl>
              <c:idx val="58"/>
              <c:layout/>
              <c:tx>
                <c:strRef>
                  <c:f>Daily!$D$67</c:f>
                  <c:strCache>
                    <c:ptCount val="1"/>
                    <c:pt idx="0">
                      <c:v>4/25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{33DAB225-D212-456C-88B8-AA207FEBB938}</c15:txfldGUID>
                      <c15:f>Daily!$D$67</c15:f>
                      <c15:dlblFieldTableCache>
                        <c:ptCount val="1"/>
                        <c:pt idx="0">
                          <c:v>4/25</c:v>
                        </c:pt>
                      </c15:dlblFieldTableCache>
                    </c15:dlblFTEntry>
                  </c15:dlblFieldTable>
                  <c15:showDataLabelsRange val="0"/>
                </c:ext>
                <c:ext xmlns:c16="http://schemas.microsoft.com/office/drawing/2014/chart" uri="{C3380CC4-5D6E-409C-BE32-E72D297353CC}">
                  <c16:uniqueId val="{0000003A-2FD7-4999-9BC9-DDFEA79BF46B}"/>
                </c:ext>
              </c:extLst>
            </c:dLbl>
            <c:dLbl>
              <c:idx val="59"/>
              <c:layout/>
              <c:tx>
                <c:strRef>
                  <c:f>Daily!$D$68</c:f>
                  <c:strCache>
                    <c:ptCount val="1"/>
                    <c:pt idx="0">
                      <c:v>4/26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{7584AB6A-3F07-404C-9600-043A7417F7BE}</c15:txfldGUID>
                      <c15:f>Daily!$D$68</c15:f>
                      <c15:dlblFieldTableCache>
                        <c:ptCount val="1"/>
                        <c:pt idx="0">
                          <c:v>4/26</c:v>
                        </c:pt>
                      </c15:dlblFieldTableCache>
                    </c15:dlblFTEntry>
                  </c15:dlblFieldTable>
                  <c15:showDataLabelsRange val="0"/>
                </c:ext>
                <c:ext xmlns:c16="http://schemas.microsoft.com/office/drawing/2014/chart" uri="{C3380CC4-5D6E-409C-BE32-E72D297353CC}">
                  <c16:uniqueId val="{0000003B-2FD7-4999-9BC9-DDFEA79BF46B}"/>
                </c:ext>
              </c:extLst>
            </c:dLbl>
            <c:dLbl>
              <c:idx val="60"/>
              <c:layout/>
              <c:tx>
                <c:strRef>
                  <c:f>Daily!$D$69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{9BC194F2-AFF1-4BC0-B750-43C533A2B24B}</c15:txfldGUID>
                      <c15:f>Daily!$D$69</c15:f>
                      <c15:dlblFieldTableCache>
                        <c:ptCount val="1"/>
                      </c15:dlblFieldTableCache>
                    </c15:dlblFTEntry>
                  </c15:dlblFieldTable>
                  <c15:showDataLabelsRange val="0"/>
                </c:ext>
                <c:ext xmlns:c16="http://schemas.microsoft.com/office/drawing/2014/chart" uri="{C3380CC4-5D6E-409C-BE32-E72D297353CC}">
                  <c16:uniqueId val="{0000003C-2FD7-4999-9BC9-DDFEA79BF46B}"/>
                </c:ext>
              </c:extLst>
            </c:dLbl>
            <c:dLbl>
              <c:idx val="61"/>
              <c:layout/>
              <c:tx>
                <c:strRef>
                  <c:f>Daily!$D$70</c:f>
                  <c:strCache>
                    <c:ptCount val="1"/>
                    <c:pt idx="0">
                      <c:v>4/30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{0EC6A499-FAFA-4FCC-8A72-5AF4F90C2539}</c15:txfldGUID>
                      <c15:f>Daily!$D$70</c15:f>
                      <c15:dlblFieldTableCache>
                        <c:ptCount val="1"/>
                        <c:pt idx="0">
                          <c:v>4/30</c:v>
                        </c:pt>
                      </c15:dlblFieldTableCache>
                    </c15:dlblFTEntry>
                  </c15:dlblFieldTable>
                  <c15:showDataLabelsRange val="0"/>
                </c:ext>
                <c:ext xmlns:c16="http://schemas.microsoft.com/office/drawing/2014/chart" uri="{C3380CC4-5D6E-409C-BE32-E72D297353CC}">
                  <c16:uniqueId val="{0000003D-2FD7-4999-9BC9-DDFEA79BF46B}"/>
                </c:ext>
              </c:extLst>
            </c:dLbl>
            <c:dLbl>
              <c:idx val="62"/>
              <c:layout/>
              <c:tx>
                <c:strRef>
                  <c:f>Daily!$D$71</c:f>
                  <c:strCache>
                    <c:ptCount val="1"/>
                    <c:pt idx="0">
                      <c:v>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{0AC136AB-1428-4946-94B6-C6FA1896A659}</c15:txfldGUID>
                      <c15:f>Daily!$D$71</c15:f>
                      <c15:dlblFieldTableCache>
                        <c:ptCount val="1"/>
                        <c:pt idx="0">
                          <c:v>5/1</c:v>
                        </c:pt>
                      </c15:dlblFieldTableCache>
                    </c15:dlblFTEntry>
                  </c15:dlblFieldTable>
                  <c15:showDataLabelsRange val="0"/>
                </c:ext>
                <c:ext xmlns:c16="http://schemas.microsoft.com/office/drawing/2014/chart" uri="{C3380CC4-5D6E-409C-BE32-E72D297353CC}">
                  <c16:uniqueId val="{0000003E-2FD7-4999-9BC9-DDFEA79BF46B}"/>
                </c:ext>
              </c:extLst>
            </c:dLbl>
            <c:dLbl>
              <c:idx val="63"/>
              <c:layout/>
              <c:tx>
                <c:strRef>
                  <c:f>Daily!$D$72</c:f>
                  <c:strCache>
                    <c:ptCount val="1"/>
                    <c:pt idx="0">
                      <c:v>5/2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{E16A093B-5C74-4930-9FAE-ED10B7A45CEB}</c15:txfldGUID>
                      <c15:f>Daily!$D$72</c15:f>
                      <c15:dlblFieldTableCache>
                        <c:ptCount val="1"/>
                        <c:pt idx="0">
                          <c:v>5/2</c:v>
                        </c:pt>
                      </c15:dlblFieldTableCache>
                    </c15:dlblFTEntry>
                  </c15:dlblFieldTable>
                  <c15:showDataLabelsRange val="0"/>
                </c:ext>
                <c:ext xmlns:c16="http://schemas.microsoft.com/office/drawing/2014/chart" uri="{C3380CC4-5D6E-409C-BE32-E72D297353CC}">
                  <c16:uniqueId val="{0000003F-2FD7-4999-9BC9-DDFEA79BF46B}"/>
                </c:ext>
              </c:extLst>
            </c:dLbl>
            <c:dLbl>
              <c:idx val="64"/>
              <c:layout/>
              <c:tx>
                <c:strRef>
                  <c:f>Daily!$D$73</c:f>
                  <c:strCache>
                    <c:ptCount val="1"/>
                    <c:pt idx="0">
                      <c:v>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{47C61193-018D-4214-ADAE-473116B84051}</c15:txfldGUID>
                      <c15:f>Daily!$D$73</c15:f>
                      <c15:dlblFieldTableCache>
                        <c:ptCount val="1"/>
                        <c:pt idx="0">
                          <c:v>5/3</c:v>
                        </c:pt>
                      </c15:dlblFieldTableCache>
                    </c15:dlblFTEntry>
                  </c15:dlblFieldTable>
                  <c15:showDataLabelsRange val="0"/>
                </c:ext>
                <c:ext xmlns:c16="http://schemas.microsoft.com/office/drawing/2014/chart" uri="{C3380CC4-5D6E-409C-BE32-E72D297353CC}">
                  <c16:uniqueId val="{00000040-2FD7-4999-9BC9-DDFEA79BF46B}"/>
                </c:ext>
              </c:extLst>
            </c:dLbl>
            <c:dLbl>
              <c:idx val="65"/>
              <c:layout/>
              <c:tx>
                <c:strRef>
                  <c:f>Daily!$D$74</c:f>
                  <c:strCache>
                    <c:ptCount val="1"/>
                    <c:pt idx="0">
                      <c:v>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{9E5EFEDF-511F-468D-9672-B6935CB18DD5}</c15:txfldGUID>
                      <c15:f>Daily!$D$74</c15:f>
                      <c15:dlblFieldTableCache>
                        <c:ptCount val="1"/>
                        <c:pt idx="0">
                          <c:v>5/6</c:v>
                        </c:pt>
                      </c15:dlblFieldTableCache>
                    </c15:dlblFTEntry>
                  </c15:dlblFieldTable>
                  <c15:showDataLabelsRange val="0"/>
                </c:ext>
                <c:ext xmlns:c16="http://schemas.microsoft.com/office/drawing/2014/chart" uri="{C3380CC4-5D6E-409C-BE32-E72D297353CC}">
                  <c16:uniqueId val="{00000000-CE01-4F34-A101-15F2CB5D5480}"/>
                </c:ext>
              </c:extLst>
            </c:dLbl>
            <c:dLbl>
              <c:idx val="66"/>
              <c:layout/>
              <c:tx>
                <c:strRef>
                  <c:f>Daily!$D$75</c:f>
                  <c:strCache>
                    <c:ptCount val="1"/>
                    <c:pt idx="0">
                      <c:v>5/7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{27EDB65B-0849-48D1-BE54-E80A0C14E4AF}</c15:txfldGUID>
                      <c15:f>Daily!$D$75</c15:f>
                      <c15:dlblFieldTableCache>
                        <c:ptCount val="1"/>
                        <c:pt idx="0">
                          <c:v>5/7</c:v>
                        </c:pt>
                      </c15:dlblFieldTableCache>
                    </c15:dlblFTEntry>
                  </c15:dlblFieldTable>
                  <c15:showDataLabelsRange val="0"/>
                </c:ext>
                <c:ext xmlns:c16="http://schemas.microsoft.com/office/drawing/2014/chart" uri="{C3380CC4-5D6E-409C-BE32-E72D297353CC}">
                  <c16:uniqueId val="{00000001-CE01-4F34-A101-15F2CB5D5480}"/>
                </c:ext>
              </c:extLst>
            </c:dLbl>
            <c:dLbl>
              <c:idx val="67"/>
              <c:layout/>
              <c:tx>
                <c:strRef>
                  <c:f>Daily!$D$76</c:f>
                  <c:strCache>
                    <c:ptCount val="1"/>
                    <c:pt idx="0">
                      <c:v>5/8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{063FB85C-7C73-4EF9-89A1-56CCFE0530DB}</c15:txfldGUID>
                      <c15:f>Daily!$D$76</c15:f>
                      <c15:dlblFieldTableCache>
                        <c:ptCount val="1"/>
                        <c:pt idx="0">
                          <c:v>5/8</c:v>
                        </c:pt>
                      </c15:dlblFieldTableCache>
                    </c15:dlblFTEntry>
                  </c15:dlblFieldTable>
                  <c15:showDataLabelsRange val="0"/>
                </c:ext>
                <c:ext xmlns:c16="http://schemas.microsoft.com/office/drawing/2014/chart" uri="{C3380CC4-5D6E-409C-BE32-E72D297353CC}">
                  <c16:uniqueId val="{00000002-CE01-4F34-A101-15F2CB5D5480}"/>
                </c:ext>
              </c:extLst>
            </c:dLbl>
            <c:dLbl>
              <c:idx val="68"/>
              <c:layout/>
              <c:tx>
                <c:strRef>
                  <c:f>Daily!$D$77</c:f>
                  <c:strCache>
                    <c:ptCount val="1"/>
                    <c:pt idx="0">
                      <c:v>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{859EBC5B-4DEB-4019-977E-CB64C2B4F1E4}</c15:txfldGUID>
                      <c15:f>Daily!$D$77</c15:f>
                      <c15:dlblFieldTableCache>
                        <c:ptCount val="1"/>
                        <c:pt idx="0">
                          <c:v>5/9</c:v>
                        </c:pt>
                      </c15:dlblFieldTableCache>
                    </c15:dlblFTEntry>
                  </c15:dlblFieldTable>
                  <c15:showDataLabelsRange val="0"/>
                </c:ext>
                <c:ext xmlns:c16="http://schemas.microsoft.com/office/drawing/2014/chart" uri="{C3380CC4-5D6E-409C-BE32-E72D297353CC}">
                  <c16:uniqueId val="{00000003-CE01-4F34-A101-15F2CB5D5480}"/>
                </c:ext>
              </c:extLst>
            </c:dLbl>
            <c:dLbl>
              <c:idx val="69"/>
              <c:layout/>
              <c:tx>
                <c:strRef>
                  <c:f>Daily!$D$78</c:f>
                  <c:strCache>
                    <c:ptCount val="1"/>
                    <c:pt idx="0">
                      <c:v>5/10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{CF962FD2-279E-45BD-8188-1622AE6FC58F}</c15:txfldGUID>
                      <c15:f>Daily!$D$78</c15:f>
                      <c15:dlblFieldTableCache>
                        <c:ptCount val="1"/>
                        <c:pt idx="0">
                          <c:v>5/10</c:v>
                        </c:pt>
                      </c15:dlblFieldTableCache>
                    </c15:dlblFTEntry>
                  </c15:dlblFieldTable>
                  <c15:showDataLabelsRange val="0"/>
                </c:ext>
                <c:ext xmlns:c16="http://schemas.microsoft.com/office/drawing/2014/chart" uri="{C3380CC4-5D6E-409C-BE32-E72D297353CC}">
                  <c16:uniqueId val="{00000004-CE01-4F34-A101-15F2CB5D5480}"/>
                </c:ext>
              </c:extLst>
            </c:dLbl>
            <c:dLbl>
              <c:idx val="70"/>
              <c:layout/>
              <c:tx>
                <c:strRef>
                  <c:f>Daily!$D$79</c:f>
                  <c:strCache>
                    <c:ptCount val="1"/>
                    <c:pt idx="0">
                      <c:v>5/13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{6F99C283-5F61-4E5C-BB27-6A9469F771B4}</c15:txfldGUID>
                      <c15:f>Daily!$D$79</c15:f>
                      <c15:dlblFieldTableCache>
                        <c:ptCount val="1"/>
                        <c:pt idx="0">
                          <c:v>5/13</c:v>
                        </c:pt>
                      </c15:dlblFieldTableCache>
                    </c15:dlblFTEntry>
                  </c15:dlblFieldTable>
                  <c15:showDataLabelsRange val="0"/>
                </c:ext>
                <c:ext xmlns:c16="http://schemas.microsoft.com/office/drawing/2014/chart" uri="{C3380CC4-5D6E-409C-BE32-E72D297353CC}">
                  <c16:uniqueId val="{00000005-CE01-4F34-A101-15F2CB5D5480}"/>
                </c:ext>
              </c:extLst>
            </c:dLbl>
            <c:dLbl>
              <c:idx val="71"/>
              <c:layout/>
              <c:tx>
                <c:strRef>
                  <c:f>Daily!$D$80</c:f>
                  <c:strCache>
                    <c:ptCount val="1"/>
                    <c:pt idx="0">
                      <c:v>5/14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{82E01C2D-F79B-46FB-9AF9-98CBD7528B6E}</c15:txfldGUID>
                      <c15:f>Daily!$D$80</c15:f>
                      <c15:dlblFieldTableCache>
                        <c:ptCount val="1"/>
                        <c:pt idx="0">
                          <c:v>5/14</c:v>
                        </c:pt>
                      </c15:dlblFieldTableCache>
                    </c15:dlblFTEntry>
                  </c15:dlblFieldTable>
                  <c15:showDataLabelsRange val="0"/>
                </c:ext>
                <c:ext xmlns:c16="http://schemas.microsoft.com/office/drawing/2014/chart" uri="{C3380CC4-5D6E-409C-BE32-E72D297353CC}">
                  <c16:uniqueId val="{00000006-CE01-4F34-A101-15F2CB5D5480}"/>
                </c:ext>
              </c:extLst>
            </c:dLbl>
            <c:dLbl>
              <c:idx val="72"/>
              <c:layout/>
              <c:tx>
                <c:strRef>
                  <c:f>Daily!$D$81</c:f>
                  <c:strCache>
                    <c:ptCount val="1"/>
                    <c:pt idx="0">
                      <c:v>5/15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{163B28E2-F339-4AAF-AC18-E71795B2844B}</c15:txfldGUID>
                      <c15:f>Daily!$D$81</c15:f>
                      <c15:dlblFieldTableCache>
                        <c:ptCount val="1"/>
                        <c:pt idx="0">
                          <c:v>5/15</c:v>
                        </c:pt>
                      </c15:dlblFieldTableCache>
                    </c15:dlblFTEntry>
                  </c15:dlblFieldTable>
                  <c15:showDataLabelsRange val="0"/>
                </c:ext>
                <c:ext xmlns:c16="http://schemas.microsoft.com/office/drawing/2014/chart" uri="{C3380CC4-5D6E-409C-BE32-E72D297353CC}">
                  <c16:uniqueId val="{00000007-CE01-4F34-A101-15F2CB5D5480}"/>
                </c:ext>
              </c:extLst>
            </c:dLbl>
            <c:dLbl>
              <c:idx val="73"/>
              <c:layout/>
              <c:tx>
                <c:strRef>
                  <c:f>Daily!$D$82</c:f>
                  <c:strCache>
                    <c:ptCount val="1"/>
                    <c:pt idx="0">
                      <c:v>5/16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{5541C147-EA8C-467E-AAF4-076E75E20FEC}</c15:txfldGUID>
                      <c15:f>Daily!$D$82</c15:f>
                      <c15:dlblFieldTableCache>
                        <c:ptCount val="1"/>
                        <c:pt idx="0">
                          <c:v>5/16</c:v>
                        </c:pt>
                      </c15:dlblFieldTableCache>
                    </c15:dlblFTEntry>
                  </c15:dlblFieldTable>
                  <c15:showDataLabelsRange val="0"/>
                </c:ext>
                <c:ext xmlns:c16="http://schemas.microsoft.com/office/drawing/2014/chart" uri="{C3380CC4-5D6E-409C-BE32-E72D297353CC}">
                  <c16:uniqueId val="{00000008-CE01-4F34-A101-15F2CB5D5480}"/>
                </c:ext>
              </c:extLst>
            </c:dLbl>
            <c:dLbl>
              <c:idx val="74"/>
              <c:layout/>
              <c:tx>
                <c:strRef>
                  <c:f>Daily!$D$83</c:f>
                  <c:strCache>
                    <c:ptCount val="1"/>
                    <c:pt idx="0">
                      <c:v>5/17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{015AC7E5-30C7-426D-A03D-C19CEA1274BF}</c15:txfldGUID>
                      <c15:f>Daily!$D$83</c15:f>
                      <c15:dlblFieldTableCache>
                        <c:ptCount val="1"/>
                        <c:pt idx="0">
                          <c:v>5/17</c:v>
                        </c:pt>
                      </c15:dlblFieldTableCache>
                    </c15:dlblFTEntry>
                  </c15:dlblFieldTable>
                  <c15:showDataLabelsRange val="0"/>
                </c:ext>
                <c:ext xmlns:c16="http://schemas.microsoft.com/office/drawing/2014/chart" uri="{C3380CC4-5D6E-409C-BE32-E72D297353CC}">
                  <c16:uniqueId val="{00000009-CE01-4F34-A101-15F2CB5D5480}"/>
                </c:ext>
              </c:extLst>
            </c:dLbl>
            <c:dLbl>
              <c:idx val="75"/>
              <c:layout/>
              <c:tx>
                <c:strRef>
                  <c:f>Daily!$D$84</c:f>
                  <c:strCache>
                    <c:ptCount val="1"/>
                    <c:pt idx="0">
                      <c:v>5/20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{45660F4F-5E88-47E1-9687-C2B486B12A3F}</c15:txfldGUID>
                      <c15:f>Daily!$D$84</c15:f>
                      <c15:dlblFieldTableCache>
                        <c:ptCount val="1"/>
                        <c:pt idx="0">
                          <c:v>5/20</c:v>
                        </c:pt>
                      </c15:dlblFieldTableCache>
                    </c15:dlblFTEntry>
                  </c15:dlblFieldTable>
                  <c15:showDataLabelsRange val="0"/>
                </c:ext>
                <c:ext xmlns:c16="http://schemas.microsoft.com/office/drawing/2014/chart" uri="{C3380CC4-5D6E-409C-BE32-E72D297353CC}">
                  <c16:uniqueId val="{0000000A-CE01-4F34-A101-15F2CB5D5480}"/>
                </c:ext>
              </c:extLst>
            </c:dLbl>
            <c:dLbl>
              <c:idx val="76"/>
              <c:layout/>
              <c:tx>
                <c:strRef>
                  <c:f>Daily!$D$85</c:f>
                  <c:strCache>
                    <c:ptCount val="1"/>
                    <c:pt idx="0">
                      <c:v>5/21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{D9AC26DE-27AB-4CF3-8E31-03E436BA2064}</c15:txfldGUID>
                      <c15:f>Daily!$D$85</c15:f>
                      <c15:dlblFieldTableCache>
                        <c:ptCount val="1"/>
                        <c:pt idx="0">
                          <c:v>5/21</c:v>
                        </c:pt>
                      </c15:dlblFieldTableCache>
                    </c15:dlblFTEntry>
                  </c15:dlblFieldTable>
                  <c15:showDataLabelsRange val="0"/>
                </c:ext>
                <c:ext xmlns:c16="http://schemas.microsoft.com/office/drawing/2014/chart" uri="{C3380CC4-5D6E-409C-BE32-E72D297353CC}">
                  <c16:uniqueId val="{0000000B-CE01-4F34-A101-15F2CB5D5480}"/>
                </c:ext>
              </c:extLst>
            </c:dLbl>
            <c:dLbl>
              <c:idx val="77"/>
              <c:layout/>
              <c:tx>
                <c:strRef>
                  <c:f>Daily!$D$86</c:f>
                  <c:strCache>
                    <c:ptCount val="1"/>
                    <c:pt idx="0">
                      <c:v>5/22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{E7E7BD56-83A8-4716-9EED-9493E35BEC79}</c15:txfldGUID>
                      <c15:f>Daily!$D$86</c15:f>
                      <c15:dlblFieldTableCache>
                        <c:ptCount val="1"/>
                        <c:pt idx="0">
                          <c:v>5/22</c:v>
                        </c:pt>
                      </c15:dlblFieldTableCache>
                    </c15:dlblFTEntry>
                  </c15:dlblFieldTable>
                  <c15:showDataLabelsRange val="0"/>
                </c:ext>
                <c:ext xmlns:c16="http://schemas.microsoft.com/office/drawing/2014/chart" uri="{C3380CC4-5D6E-409C-BE32-E72D297353CC}">
                  <c16:uniqueId val="{0000000C-CE01-4F34-A101-15F2CB5D5480}"/>
                </c:ext>
              </c:extLst>
            </c:dLbl>
            <c:dLbl>
              <c:idx val="78"/>
              <c:layout/>
              <c:tx>
                <c:strRef>
                  <c:f>Daily!$D$87</c:f>
                  <c:strCache>
                    <c:ptCount val="1"/>
                    <c:pt idx="0">
                      <c:v>5/23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{FB3F7479-C2E4-4553-B90F-C07BB5C7EB2F}</c15:txfldGUID>
                      <c15:f>Daily!$D$87</c15:f>
                      <c15:dlblFieldTableCache>
                        <c:ptCount val="1"/>
                        <c:pt idx="0">
                          <c:v>5/23</c:v>
                        </c:pt>
                      </c15:dlblFieldTableCache>
                    </c15:dlblFTEntry>
                  </c15:dlblFieldTable>
                  <c15:showDataLabelsRange val="0"/>
                </c:ext>
                <c:ext xmlns:c16="http://schemas.microsoft.com/office/drawing/2014/chart" uri="{C3380CC4-5D6E-409C-BE32-E72D297353CC}">
                  <c16:uniqueId val="{0000000D-CE01-4F34-A101-15F2CB5D5480}"/>
                </c:ext>
              </c:extLst>
            </c:dLbl>
            <c:dLbl>
              <c:idx val="79"/>
              <c:layout/>
              <c:tx>
                <c:strRef>
                  <c:f>Daily!$D$88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{FF9447DE-6C17-4E41-9696-D8B4C26205FB}</c15:txfldGUID>
                      <c15:f>Daily!$D$88</c15:f>
                      <c15:dlblFieldTableCache>
                        <c:ptCount val="1"/>
                      </c15:dlblFieldTableCache>
                    </c15:dlblFTEntry>
                  </c15:dlblFieldTable>
                  <c15:showDataLabelsRange val="0"/>
                </c:ext>
                <c:ext xmlns:c16="http://schemas.microsoft.com/office/drawing/2014/chart" uri="{C3380CC4-5D6E-409C-BE32-E72D297353CC}">
                  <c16:uniqueId val="{0000000E-CE01-4F34-A101-15F2CB5D5480}"/>
                </c:ext>
              </c:extLst>
            </c:dLbl>
            <c:dLbl>
              <c:idx val="80"/>
              <c:layout/>
              <c:tx>
                <c:strRef>
                  <c:f>Daily!$D$89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{81A61EC8-D3EB-465A-8E43-F7814167B660}</c15:txfldGUID>
                      <c15:f>Daily!$D$89</c15:f>
                      <c15:dlblFieldTableCache>
                        <c:ptCount val="1"/>
                      </c15:dlblFieldTableCache>
                    </c15:dlblFTEntry>
                  </c15:dlblFieldTable>
                  <c15:showDataLabelsRange val="0"/>
                </c:ext>
                <c:ext xmlns:c16="http://schemas.microsoft.com/office/drawing/2014/chart" uri="{C3380CC4-5D6E-409C-BE32-E72D297353CC}">
                  <c16:uniqueId val="{0000000F-CE01-4F34-A101-15F2CB5D5480}"/>
                </c:ext>
              </c:extLst>
            </c:dLbl>
            <c:dLbl>
              <c:idx val="81"/>
              <c:layout/>
              <c:tx>
                <c:strRef>
                  <c:f>Daily!$D$90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{CD66A428-8001-4A5F-9761-33EFC23B399E}</c15:txfldGUID>
                      <c15:f>Daily!$D$90</c15:f>
                      <c15:dlblFieldTableCache>
                        <c:ptCount val="1"/>
                      </c15:dlblFieldTableCache>
                    </c15:dlblFTEntry>
                  </c15:dlblFieldTable>
                  <c15:showDataLabelsRange val="0"/>
                </c:ext>
                <c:ext xmlns:c16="http://schemas.microsoft.com/office/drawing/2014/chart" uri="{C3380CC4-5D6E-409C-BE32-E72D297353CC}">
                  <c16:uniqueId val="{00000010-CE01-4F34-A101-15F2CB5D5480}"/>
                </c:ext>
              </c:extLst>
            </c:dLbl>
            <c:dLbl>
              <c:idx val="82"/>
              <c:layout/>
              <c:tx>
                <c:strRef>
                  <c:f>Daily!$D$91</c:f>
                  <c:strCache>
                    <c:ptCount val="1"/>
                    <c:pt idx="0">
                      <c:v>5/30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{1F5ECBEB-4ABA-46AF-9277-3B66778F3788}</c15:txfldGUID>
                      <c15:f>Daily!$D$91</c15:f>
                      <c15:dlblFieldTableCache>
                        <c:ptCount val="1"/>
                        <c:pt idx="0">
                          <c:v>5/30</c:v>
                        </c:pt>
                      </c15:dlblFieldTableCache>
                    </c15:dlblFTEntry>
                  </c15:dlblFieldTable>
                  <c15:showDataLabelsRange val="0"/>
                </c:ext>
                <c:ext xmlns:c16="http://schemas.microsoft.com/office/drawing/2014/chart" uri="{C3380CC4-5D6E-409C-BE32-E72D297353CC}">
                  <c16:uniqueId val="{00000011-CE01-4F34-A101-15F2CB5D5480}"/>
                </c:ext>
              </c:extLst>
            </c:dLbl>
            <c:dLbl>
              <c:idx val="83"/>
              <c:layout/>
              <c:tx>
                <c:strRef>
                  <c:f>Daily!$D$92</c:f>
                  <c:strCache>
                    <c:ptCount val="1"/>
                    <c:pt idx="0">
                      <c:v>5/31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{E3997432-65AC-4494-A878-1A3277829D31}</c15:txfldGUID>
                      <c15:f>Daily!$D$92</c15:f>
                      <c15:dlblFieldTableCache>
                        <c:ptCount val="1"/>
                        <c:pt idx="0">
                          <c:v>5/31</c:v>
                        </c:pt>
                      </c15:dlblFieldTableCache>
                    </c15:dlblFTEntry>
                  </c15:dlblFieldTable>
                  <c15:showDataLabelsRange val="0"/>
                </c:ext>
                <c:ext xmlns:c16="http://schemas.microsoft.com/office/drawing/2014/chart" uri="{C3380CC4-5D6E-409C-BE32-E72D297353CC}">
                  <c16:uniqueId val="{00000012-CE01-4F34-A101-15F2CB5D548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Daily!$B$9:$B$92</c:f>
              <c:numCache>
                <c:formatCode>0.00_ </c:formatCode>
                <c:ptCount val="84"/>
                <c:pt idx="0">
                  <c:v>83.667999999999665</c:v>
                </c:pt>
                <c:pt idx="1">
                  <c:v>34.554750000000013</c:v>
                </c:pt>
                <c:pt idx="2">
                  <c:v>13.873000000000047</c:v>
                </c:pt>
                <c:pt idx="3">
                  <c:v>-56.867000000000189</c:v>
                </c:pt>
                <c:pt idx="4">
                  <c:v>-38.541000000000167</c:v>
                </c:pt>
                <c:pt idx="5">
                  <c:v>4.8885000000000218</c:v>
                </c:pt>
                <c:pt idx="6">
                  <c:v>29.104500000000144</c:v>
                </c:pt>
                <c:pt idx="7">
                  <c:v>56.236499999999978</c:v>
                </c:pt>
                <c:pt idx="8">
                  <c:v>6.1680000000001201</c:v>
                </c:pt>
                <c:pt idx="9">
                  <c:v>26.015499999999975</c:v>
                </c:pt>
                <c:pt idx="10">
                  <c:v>11.962599999999838</c:v>
                </c:pt>
                <c:pt idx="11">
                  <c:v>3.331999999999971</c:v>
                </c:pt>
                <c:pt idx="12">
                  <c:v>-13.529499999999643</c:v>
                </c:pt>
                <c:pt idx="13">
                  <c:v>19.236499999999978</c:v>
                </c:pt>
                <c:pt idx="14">
                  <c:v>23.688499999999976</c:v>
                </c:pt>
                <c:pt idx="15">
                  <c:v>5.4384999999999764</c:v>
                </c:pt>
                <c:pt idx="16">
                  <c:v>2.3499999999785359E-2</c:v>
                </c:pt>
                <c:pt idx="17">
                  <c:v>-8.3829999999998108</c:v>
                </c:pt>
                <c:pt idx="18">
                  <c:v>20.422000000000025</c:v>
                </c:pt>
                <c:pt idx="19">
                  <c:v>11.258749999999964</c:v>
                </c:pt>
                <c:pt idx="20">
                  <c:v>-4.7482499999998709</c:v>
                </c:pt>
                <c:pt idx="21">
                  <c:v>-35.824000000000069</c:v>
                </c:pt>
                <c:pt idx="22">
                  <c:v>-77.447000000000116</c:v>
                </c:pt>
                <c:pt idx="23">
                  <c:v>-48.888500000000022</c:v>
                </c:pt>
                <c:pt idx="24">
                  <c:v>34.149499999999989</c:v>
                </c:pt>
                <c:pt idx="25">
                  <c:v>45.722500000000082</c:v>
                </c:pt>
                <c:pt idx="26">
                  <c:v>42.671499999999924</c:v>
                </c:pt>
                <c:pt idx="27">
                  <c:v>19.939499999999953</c:v>
                </c:pt>
                <c:pt idx="28">
                  <c:v>22.560500000000047</c:v>
                </c:pt>
                <c:pt idx="29">
                  <c:v>20.891750000000002</c:v>
                </c:pt>
                <c:pt idx="30">
                  <c:v>8.8544999999999163</c:v>
                </c:pt>
                <c:pt idx="31">
                  <c:v>7.2460000000000946</c:v>
                </c:pt>
                <c:pt idx="32">
                  <c:v>57.508000000000266</c:v>
                </c:pt>
                <c:pt idx="33">
                  <c:v>-43.150500000000193</c:v>
                </c:pt>
                <c:pt idx="34">
                  <c:v>-50.354500000000144</c:v>
                </c:pt>
                <c:pt idx="35">
                  <c:v>12.213750000000118</c:v>
                </c:pt>
                <c:pt idx="36">
                  <c:v>2.9180000000001201</c:v>
                </c:pt>
                <c:pt idx="37">
                  <c:v>-11.179500000000189</c:v>
                </c:pt>
                <c:pt idx="38">
                  <c:v>42.970499999999902</c:v>
                </c:pt>
                <c:pt idx="39">
                  <c:v>39.936500000000024</c:v>
                </c:pt>
                <c:pt idx="40">
                  <c:v>29.842000000000098</c:v>
                </c:pt>
                <c:pt idx="41">
                  <c:v>33.320500000000266</c:v>
                </c:pt>
                <c:pt idx="42">
                  <c:v>21.548499999999876</c:v>
                </c:pt>
                <c:pt idx="43">
                  <c:v>21.569999999999709</c:v>
                </c:pt>
                <c:pt idx="44">
                  <c:v>15.524499999999989</c:v>
                </c:pt>
                <c:pt idx="45">
                  <c:v>-7.35349999999994</c:v>
                </c:pt>
                <c:pt idx="46">
                  <c:v>5.1795000000001892</c:v>
                </c:pt>
                <c:pt idx="47">
                  <c:v>19.041000000000167</c:v>
                </c:pt>
                <c:pt idx="48">
                  <c:v>9.9609999999997854</c:v>
                </c:pt>
                <c:pt idx="49">
                  <c:v>7.1632499999998345</c:v>
                </c:pt>
                <c:pt idx="50">
                  <c:v>4.0157500000000255</c:v>
                </c:pt>
                <c:pt idx="51">
                  <c:v>10.033000000000357</c:v>
                </c:pt>
                <c:pt idx="52">
                  <c:v>-1.0819999999998799</c:v>
                </c:pt>
                <c:pt idx="53">
                  <c:v>0.99249999999983629</c:v>
                </c:pt>
                <c:pt idx="54">
                  <c:v>4.3007499999998799</c:v>
                </c:pt>
                <c:pt idx="55">
                  <c:v>30.689249999999902</c:v>
                </c:pt>
                <c:pt idx="56">
                  <c:v>43.375</c:v>
                </c:pt>
                <c:pt idx="57">
                  <c:v>-1.0679999999997563</c:v>
                </c:pt>
                <c:pt idx="58">
                  <c:v>22.191000000000258</c:v>
                </c:pt>
                <c:pt idx="59">
                  <c:v>10.791999999999916</c:v>
                </c:pt>
                <c:pt idx="60">
                  <c:v>-12.752750000000106</c:v>
                </c:pt>
                <c:pt idx="61">
                  <c:v>-56.10550000000012</c:v>
                </c:pt>
                <c:pt idx="62">
                  <c:v>-29.306999999999789</c:v>
                </c:pt>
                <c:pt idx="63">
                  <c:v>57.177500000000236</c:v>
                </c:pt>
                <c:pt idx="64">
                  <c:v>21.628999999999905</c:v>
                </c:pt>
                <c:pt idx="65">
                  <c:v>-50.059500000000071</c:v>
                </c:pt>
                <c:pt idx="66">
                  <c:v>-89.984500000000025</c:v>
                </c:pt>
                <c:pt idx="67">
                  <c:v>-26.585999999999785</c:v>
                </c:pt>
                <c:pt idx="68">
                  <c:v>-13.189499999999953</c:v>
                </c:pt>
                <c:pt idx="69">
                  <c:v>-65.890750000000025</c:v>
                </c:pt>
                <c:pt idx="70">
                  <c:v>-45.612249999999904</c:v>
                </c:pt>
                <c:pt idx="71">
                  <c:v>87.5625</c:v>
                </c:pt>
                <c:pt idx="72">
                  <c:v>81.777499999999691</c:v>
                </c:pt>
                <c:pt idx="73">
                  <c:v>-2.9315000000001419</c:v>
                </c:pt>
                <c:pt idx="74">
                  <c:v>-48.917999999999893</c:v>
                </c:pt>
                <c:pt idx="75">
                  <c:v>-7.6404999999999745</c:v>
                </c:pt>
                <c:pt idx="76">
                  <c:v>24.234500000000025</c:v>
                </c:pt>
                <c:pt idx="77">
                  <c:v>-78.719000000000051</c:v>
                </c:pt>
                <c:pt idx="78">
                  <c:v>-56.91800000000012</c:v>
                </c:pt>
                <c:pt idx="79">
                  <c:v>-4.1865999999999985</c:v>
                </c:pt>
                <c:pt idx="80">
                  <c:v>-17.939799999999924</c:v>
                </c:pt>
                <c:pt idx="81">
                  <c:v>-19.818499999999858</c:v>
                </c:pt>
                <c:pt idx="82">
                  <c:v>-47.080500000000029</c:v>
                </c:pt>
                <c:pt idx="83">
                  <c:v>-114.56700000000001</c:v>
                </c:pt>
              </c:numCache>
            </c:numRef>
          </c:xVal>
          <c:yVal>
            <c:numRef>
              <c:f>Daily!$C$9:$C$92</c:f>
              <c:numCache>
                <c:formatCode>0.00_ </c:formatCode>
                <c:ptCount val="84"/>
                <c:pt idx="0">
                  <c:v>7263.8670000000002</c:v>
                </c:pt>
                <c:pt idx="1">
                  <c:v>7347.5349999999999</c:v>
                </c:pt>
                <c:pt idx="2">
                  <c:v>7402.0860000000002</c:v>
                </c:pt>
                <c:pt idx="3">
                  <c:v>7375.2809999999999</c:v>
                </c:pt>
                <c:pt idx="4">
                  <c:v>7288.3519999999999</c:v>
                </c:pt>
                <c:pt idx="5">
                  <c:v>7298.1989999999996</c:v>
                </c:pt>
                <c:pt idx="6">
                  <c:v>7307.9059999999999</c:v>
                </c:pt>
                <c:pt idx="7">
                  <c:v>7414.6170000000002</c:v>
                </c:pt>
                <c:pt idx="8">
                  <c:v>7420.3789999999999</c:v>
                </c:pt>
                <c:pt idx="9">
                  <c:v>7426.9530000000004</c:v>
                </c:pt>
                <c:pt idx="10">
                  <c:v>7472.41</c:v>
                </c:pt>
                <c:pt idx="11">
                  <c:v>7486.7659999999996</c:v>
                </c:pt>
                <c:pt idx="12">
                  <c:v>7489.07</c:v>
                </c:pt>
                <c:pt idx="13">
                  <c:v>7459.7070000000003</c:v>
                </c:pt>
                <c:pt idx="14">
                  <c:v>7527.5429999999997</c:v>
                </c:pt>
                <c:pt idx="15">
                  <c:v>7554.4610000000002</c:v>
                </c:pt>
                <c:pt idx="16">
                  <c:v>7549.2969999999996</c:v>
                </c:pt>
                <c:pt idx="17">
                  <c:v>7554.5079999999998</c:v>
                </c:pt>
                <c:pt idx="18">
                  <c:v>7532.5309999999999</c:v>
                </c:pt>
                <c:pt idx="19">
                  <c:v>7595.3519999999999</c:v>
                </c:pt>
                <c:pt idx="20">
                  <c:v>7577.5659999999998</c:v>
                </c:pt>
                <c:pt idx="21">
                  <c:v>7576.3590000000004</c:v>
                </c:pt>
                <c:pt idx="22">
                  <c:v>7505.9179999999997</c:v>
                </c:pt>
                <c:pt idx="23">
                  <c:v>7421.4650000000001</c:v>
                </c:pt>
                <c:pt idx="24">
                  <c:v>7408.1409999999996</c:v>
                </c:pt>
                <c:pt idx="25">
                  <c:v>7558.0630000000001</c:v>
                </c:pt>
                <c:pt idx="26">
                  <c:v>7591.0309999999999</c:v>
                </c:pt>
                <c:pt idx="27">
                  <c:v>7643.4059999999999</c:v>
                </c:pt>
                <c:pt idx="28">
                  <c:v>7630.91</c:v>
                </c:pt>
                <c:pt idx="29">
                  <c:v>7688.527</c:v>
                </c:pt>
                <c:pt idx="30">
                  <c:v>7714.4769999999999</c:v>
                </c:pt>
                <c:pt idx="31">
                  <c:v>7723.9449999999997</c:v>
                </c:pt>
                <c:pt idx="32">
                  <c:v>7728.9690000000001</c:v>
                </c:pt>
                <c:pt idx="33">
                  <c:v>7838.9610000000002</c:v>
                </c:pt>
                <c:pt idx="34">
                  <c:v>7642.6679999999997</c:v>
                </c:pt>
                <c:pt idx="35">
                  <c:v>7637.5429999999997</c:v>
                </c:pt>
                <c:pt idx="36">
                  <c:v>7691.5230000000001</c:v>
                </c:pt>
                <c:pt idx="37">
                  <c:v>7643.3789999999999</c:v>
                </c:pt>
                <c:pt idx="38">
                  <c:v>7669.1639999999998</c:v>
                </c:pt>
                <c:pt idx="39">
                  <c:v>7729.32</c:v>
                </c:pt>
                <c:pt idx="40">
                  <c:v>7828.91</c:v>
                </c:pt>
                <c:pt idx="41">
                  <c:v>7848.6880000000001</c:v>
                </c:pt>
                <c:pt idx="42">
                  <c:v>7895.5510000000004</c:v>
                </c:pt>
                <c:pt idx="43">
                  <c:v>7891.7849999999999</c:v>
                </c:pt>
                <c:pt idx="44">
                  <c:v>7938.6909999999998</c:v>
                </c:pt>
                <c:pt idx="45">
                  <c:v>7953.8829999999998</c:v>
                </c:pt>
                <c:pt idx="46">
                  <c:v>7909.277</c:v>
                </c:pt>
                <c:pt idx="47">
                  <c:v>7964.2420000000002</c:v>
                </c:pt>
                <c:pt idx="48">
                  <c:v>7947.3590000000004</c:v>
                </c:pt>
                <c:pt idx="49">
                  <c:v>7984.1639999999998</c:v>
                </c:pt>
                <c:pt idx="50">
                  <c:v>7976.0119999999997</c:v>
                </c:pt>
                <c:pt idx="51">
                  <c:v>8000.2269999999999</c:v>
                </c:pt>
                <c:pt idx="52">
                  <c:v>7996.0780000000004</c:v>
                </c:pt>
                <c:pt idx="53">
                  <c:v>7998.0630000000001</c:v>
                </c:pt>
                <c:pt idx="54">
                  <c:v>7998.0630000000001</c:v>
                </c:pt>
                <c:pt idx="55">
                  <c:v>8015.2659999999996</c:v>
                </c:pt>
                <c:pt idx="56">
                  <c:v>8120.82</c:v>
                </c:pt>
                <c:pt idx="57">
                  <c:v>8102.0159999999996</c:v>
                </c:pt>
                <c:pt idx="58">
                  <c:v>8118.6840000000002</c:v>
                </c:pt>
                <c:pt idx="59">
                  <c:v>8146.3980000000001</c:v>
                </c:pt>
                <c:pt idx="60">
                  <c:v>8161.8519999999999</c:v>
                </c:pt>
                <c:pt idx="61">
                  <c:v>8095.3869999999997</c:v>
                </c:pt>
                <c:pt idx="62">
                  <c:v>8049.6409999999996</c:v>
                </c:pt>
                <c:pt idx="63">
                  <c:v>8036.7730000000001</c:v>
                </c:pt>
                <c:pt idx="64">
                  <c:v>8163.9960000000001</c:v>
                </c:pt>
                <c:pt idx="65">
                  <c:v>8123.2889999999998</c:v>
                </c:pt>
                <c:pt idx="66">
                  <c:v>7963.7579999999998</c:v>
                </c:pt>
                <c:pt idx="67">
                  <c:v>7943.32</c:v>
                </c:pt>
                <c:pt idx="68">
                  <c:v>7910.5860000000002</c:v>
                </c:pt>
                <c:pt idx="69">
                  <c:v>7916.9409999999998</c:v>
                </c:pt>
                <c:pt idx="70">
                  <c:v>7647.0230000000001</c:v>
                </c:pt>
                <c:pt idx="71">
                  <c:v>7734.4920000000002</c:v>
                </c:pt>
                <c:pt idx="72">
                  <c:v>7822.1480000000001</c:v>
                </c:pt>
                <c:pt idx="73">
                  <c:v>7898.0469999999996</c:v>
                </c:pt>
                <c:pt idx="74">
                  <c:v>7816.2849999999999</c:v>
                </c:pt>
                <c:pt idx="75">
                  <c:v>7702.375</c:v>
                </c:pt>
                <c:pt idx="76">
                  <c:v>7785.723</c:v>
                </c:pt>
                <c:pt idx="77">
                  <c:v>7750.8440000000001</c:v>
                </c:pt>
                <c:pt idx="78">
                  <c:v>7628.2849999999999</c:v>
                </c:pt>
                <c:pt idx="79">
                  <c:v>7637.0079999999998</c:v>
                </c:pt>
                <c:pt idx="80">
                  <c:v>7607.3519999999999</c:v>
                </c:pt>
                <c:pt idx="81">
                  <c:v>7547.3090000000002</c:v>
                </c:pt>
                <c:pt idx="82">
                  <c:v>7567.7150000000001</c:v>
                </c:pt>
                <c:pt idx="83">
                  <c:v>7453.1480000000001</c:v>
                </c:pt>
              </c:numCache>
            </c:numRef>
          </c:yVal>
          <c:smooth val="1"/>
          <c:extLst>
            <c:ext xmlns:c16="http://schemas.microsoft.com/office/drawing/2014/chart" uri="{C3380CC4-5D6E-409C-BE32-E72D297353CC}">
              <c16:uniqueId val="{00000046-2FD7-4999-9BC9-DDFEA79BF46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day</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(The NASDAQ Composite Index)</a:t>
                </a:r>
                <a:endParaRPr lang="zh-CN" altLang="zh-CN" sz="1200">
                  <a:effectLst/>
                </a:endParaRPr>
              </a:p>
            </c:rich>
          </c:tx>
          <c:layout>
            <c:manualLayout>
              <c:xMode val="edge"/>
              <c:yMode val="edge"/>
              <c:x val="0.12314709885763758"/>
              <c:y val="0.9067623431416436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Daily the NASDAQ Composite Index (1971=100)</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219200</xdr:colOff>
      <xdr:row>14</xdr:row>
      <xdr:rowOff>41313</xdr:rowOff>
    </xdr:from>
    <xdr:ext cx="1803564" cy="167665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884727" y="2756804"/>
          <a:ext cx="1803564" cy="1676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figures shown here are</a:t>
          </a:r>
        </a:p>
        <a:p>
          <a:r>
            <a:rPr lang="en-US" sz="1000"/>
            <a:t>annual averages and so smooth out most of the fluctuations, but they make clear the short term recovery in 2007, and the moment in June 2015 when it looked as if it would crash again, only to rise up once more to new even more dizzying heights.</a:t>
          </a:r>
        </a:p>
      </xdr:txBody>
    </xdr:sp>
    <xdr:clientData/>
  </xdr:oneCellAnchor>
  <xdr:oneCellAnchor>
    <xdr:from>
      <xdr:col>6</xdr:col>
      <xdr:colOff>7917</xdr:colOff>
      <xdr:row>10</xdr:row>
      <xdr:rowOff>188819</xdr:rowOff>
    </xdr:from>
    <xdr:ext cx="2000991" cy="3066999"/>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237517" y="2128455"/>
          <a:ext cx="2000991" cy="30669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By July 1998 the NASDAQ Composite Index was worth twenty times its initial value, that rose to twenty-five times in April 1999, then thirty times in November 1999. In that year, in just one year, the index rose in value by 1,000 points, or ten times its initial value (all in just twelve months). By December 1999 it was valued at thirty-five times its 1971 starting point, and by December 1999 at fourty times. By February 2000 it was fourty-five times, and for two days on March 9th and 10th 2000 it was 'worth' fifty times its initial value! Then came the first</a:t>
          </a:r>
        </a:p>
        <a:p>
          <a:r>
            <a:rPr lang="en-US" sz="1000"/>
            <a:t>crash.</a:t>
          </a:r>
        </a:p>
      </xdr:txBody>
    </xdr:sp>
    <xdr:clientData/>
  </xdr:oneCellAnchor>
  <xdr:oneCellAnchor>
    <xdr:from>
      <xdr:col>6</xdr:col>
      <xdr:colOff>11382</xdr:colOff>
      <xdr:row>40</xdr:row>
      <xdr:rowOff>82876</xdr:rowOff>
    </xdr:from>
    <xdr:ext cx="3105891" cy="1136324"/>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8240982" y="7841421"/>
          <a:ext cx="3105891" cy="1136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There was a brief rally during the year 2000, but the index ended that year at half its March 9th and 10th peak, worth 'only' 2,500 on Christmas day 2000. It fell below 2,000 in March 2000, below 1,500 in September 2001 and again in January 2002; bottoming out at just over 1,000 in October 2002.</a:t>
          </a:r>
        </a:p>
      </xdr:txBody>
    </xdr:sp>
    <xdr:clientData/>
  </xdr:oneCellAnchor>
  <xdr:oneCellAnchor>
    <xdr:from>
      <xdr:col>11</xdr:col>
      <xdr:colOff>842655</xdr:colOff>
      <xdr:row>10</xdr:row>
      <xdr:rowOff>41314</xdr:rowOff>
    </xdr:from>
    <xdr:ext cx="2413164" cy="942360"/>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450291" y="1980950"/>
          <a:ext cx="2413164" cy="94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In August 2018 spot day valuations topped 8,000 and again in May</a:t>
          </a:r>
        </a:p>
        <a:p>
          <a:pPr algn="r"/>
          <a:r>
            <a:rPr lang="en-US" sz="1000"/>
            <a:t>2019. No one knows</a:t>
          </a:r>
        </a:p>
        <a:p>
          <a:pPr algn="r"/>
          <a:r>
            <a:rPr lang="en-US" sz="1000"/>
            <a:t>what comes</a:t>
          </a:r>
        </a:p>
        <a:p>
          <a:pPr algn="r"/>
          <a:r>
            <a:rPr lang="en-US" sz="1000"/>
            <a:t>next.</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235036</xdr:colOff>
      <xdr:row>17</xdr:row>
      <xdr:rowOff>147200</xdr:rowOff>
    </xdr:from>
    <xdr:ext cx="1789709" cy="100668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187550" y="3478229"/>
          <a:ext cx="1789709" cy="10066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u="none" baseline="0"/>
            <a:t>The dot.com bubble grew until the March 2000, which can be seen here with the increasing value of NASDAQ before that date.</a:t>
          </a:r>
        </a:p>
      </xdr:txBody>
    </xdr:sp>
    <xdr:clientData/>
  </xdr:oneCellAnchor>
  <xdr:oneCellAnchor>
    <xdr:from>
      <xdr:col>11</xdr:col>
      <xdr:colOff>651114</xdr:colOff>
      <xdr:row>35</xdr:row>
      <xdr:rowOff>104949</xdr:rowOff>
    </xdr:from>
    <xdr:ext cx="2130186" cy="91731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3544154" y="6772449"/>
          <a:ext cx="2130186" cy="9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By Q3 in 2003 the NASDAQ had fallen to below 30% of its peak Q1 2000 value, down to Q4 1996 levels.</a:t>
          </a:r>
        </a:p>
      </xdr:txBody>
    </xdr:sp>
    <xdr:clientData/>
  </xdr:oneCellAnchor>
  <xdr:oneCellAnchor>
    <xdr:from>
      <xdr:col>6</xdr:col>
      <xdr:colOff>8856</xdr:colOff>
      <xdr:row>11</xdr:row>
      <xdr:rowOff>36667</xdr:rowOff>
    </xdr:from>
    <xdr:ext cx="1972344" cy="185744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521485" y="2192038"/>
          <a:ext cx="1972344" cy="1857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From 1993 to 1999 the NASDAQ rose increasingly fast. Between Q4 1994 and Q4 1996 it rose from 7.3 to 12.2 times its 1975 level, up 68% in just 2 years. The graph here starts in 1999.</a:t>
          </a:r>
        </a:p>
      </xdr:txBody>
    </xdr:sp>
    <xdr:clientData/>
  </xdr:oneCellAnchor>
  <xdr:oneCellAnchor>
    <xdr:from>
      <xdr:col>7</xdr:col>
      <xdr:colOff>735779</xdr:colOff>
      <xdr:row>24</xdr:row>
      <xdr:rowOff>16571</xdr:rowOff>
    </xdr:from>
    <xdr:ext cx="1789709" cy="1148199"/>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0108379" y="4719200"/>
          <a:ext cx="1789709" cy="1148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u="none" baseline="0"/>
            <a:t>In a single quarter, the value of NASDAQ dropped from 43 times the initial value in Q1 2000 to 36 times in Q2 2000. And by the end of 2000, the value dropped further to less than 30 times</a:t>
          </a:r>
        </a:p>
      </xdr:txBody>
    </xdr:sp>
    <xdr:clientData/>
  </xdr:oneCellAnchor>
  <xdr:oneCellAnchor>
    <xdr:from>
      <xdr:col>10</xdr:col>
      <xdr:colOff>202379</xdr:colOff>
      <xdr:row>25</xdr:row>
      <xdr:rowOff>27458</xdr:rowOff>
    </xdr:from>
    <xdr:ext cx="1789709" cy="1006686"/>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2154893" y="4926029"/>
          <a:ext cx="1789709" cy="10066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u="none" baseline="0"/>
            <a:t>The NASDAQ value recovered a little between Q1 2003 and Q3 2007. But the financial crisis has made it decline again.</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925285</xdr:colOff>
      <xdr:row>31</xdr:row>
      <xdr:rowOff>158087</xdr:rowOff>
    </xdr:from>
    <xdr:ext cx="1513114" cy="97402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4771914" y="6232316"/>
          <a:ext cx="1513114" cy="974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recovery of the NASDAQ in 2016 occured mainly in March.</a:t>
          </a:r>
          <a:endParaRPr lang="en-US" sz="1000"/>
        </a:p>
      </xdr:txBody>
    </xdr:sp>
    <xdr:clientData/>
  </xdr:oneCellAnchor>
  <xdr:oneCellAnchor>
    <xdr:from>
      <xdr:col>6</xdr:col>
      <xdr:colOff>553142</xdr:colOff>
      <xdr:row>23</xdr:row>
      <xdr:rowOff>18855</xdr:rowOff>
    </xdr:from>
    <xdr:ext cx="1787288" cy="188614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065771" y="4525541"/>
          <a:ext cx="1787288" cy="1886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slowdown in the value of NASDAQ in 2015 was mainly caused by a dramatic decline in December in that year, and to a lesser extent by a much smaller decline in April, July and August in that year.</a:t>
          </a:r>
        </a:p>
        <a:p>
          <a:r>
            <a:rPr lang="en-US" sz="1000"/>
            <a:t> </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0</xdr:rowOff>
    </xdr:from>
    <xdr:to>
      <xdr:col>14</xdr:col>
      <xdr:colOff>347187</xdr:colOff>
      <xdr:row>46</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28208</xdr:colOff>
      <xdr:row>30</xdr:row>
      <xdr:rowOff>38342</xdr:rowOff>
    </xdr:from>
    <xdr:ext cx="1996535" cy="185577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602694" y="5916628"/>
          <a:ext cx="1996535" cy="1855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NASDAQ Index has varied significantly in merely three months. From 73 times the 1971 value on 1st February 2019, it peaked on May 3rd 2019 at 82 times, but then fell back to 75 times by May 29th.</a:t>
          </a:r>
        </a:p>
      </xdr:txBody>
    </xdr:sp>
    <xdr:clientData/>
  </xdr:oneCellAnchor>
  <xdr:oneCellAnchor>
    <xdr:from>
      <xdr:col>6</xdr:col>
      <xdr:colOff>71751</xdr:colOff>
      <xdr:row>10</xdr:row>
      <xdr:rowOff>49228</xdr:rowOff>
    </xdr:from>
    <xdr:ext cx="1996535" cy="185577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312237" y="2008657"/>
          <a:ext cx="1996535" cy="1855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May 2019, the NASDAQ Composite Index dropped again very considerably. It was over 8000 at the beginning of May, and below 7500 at the end of that month.</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25</v>
      </c>
    </row>
    <row r="4" spans="2:3">
      <c r="B4" s="13" t="s">
        <v>1</v>
      </c>
      <c r="C4" s="3" t="s">
        <v>3</v>
      </c>
    </row>
    <row r="6" spans="2:3">
      <c r="B6" s="13" t="s">
        <v>11</v>
      </c>
      <c r="C6" s="3" t="s">
        <v>27</v>
      </c>
    </row>
    <row r="8" spans="2:3">
      <c r="B8" s="13" t="s">
        <v>12</v>
      </c>
      <c r="C8" s="3" t="s">
        <v>28</v>
      </c>
    </row>
    <row r="9" spans="2:3">
      <c r="B9" s="13"/>
    </row>
    <row r="10" spans="2:3">
      <c r="B10" s="13" t="s">
        <v>13</v>
      </c>
      <c r="C10" s="3" t="s">
        <v>70</v>
      </c>
    </row>
    <row r="11" spans="2:3">
      <c r="B11" s="13"/>
    </row>
    <row r="12" spans="2:3" ht="13.8" thickBot="1">
      <c r="B12" s="14" t="s">
        <v>14</v>
      </c>
      <c r="C12" s="7" t="s">
        <v>72</v>
      </c>
    </row>
    <row r="13" spans="2:3" ht="13.8" thickTop="1"/>
    <row r="14" spans="2:3">
      <c r="B14" s="1" t="s">
        <v>2</v>
      </c>
    </row>
  </sheetData>
  <phoneticPr fontId="3" type="noConversion"/>
  <hyperlinks>
    <hyperlink ref="B14" r:id="rId1"/>
    <hyperlink ref="B6" location="Yearly!A1" display="Yearly"/>
    <hyperlink ref="B4" location="Metadata!A1" display="Metadata"/>
    <hyperlink ref="B8" location="Quarterly!A1" display="Quarterly"/>
    <hyperlink ref="B10" location="Monthly!A1" display="Monthly"/>
    <hyperlink ref="B12" location="Daily!A1" display="Dail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74</v>
      </c>
      <c r="C5" s="2"/>
    </row>
    <row r="6" spans="1:3" ht="13.8" thickBot="1">
      <c r="B6" s="7"/>
      <c r="C6" s="2"/>
    </row>
    <row r="7" spans="1:3" ht="13.8" thickTop="1">
      <c r="B7" s="1"/>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19"/>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21.5429687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26</v>
      </c>
    </row>
    <row r="5" spans="1:4" ht="15" customHeight="1">
      <c r="A5" s="8" t="s">
        <v>18</v>
      </c>
    </row>
    <row r="6" spans="1:4" ht="15" customHeight="1">
      <c r="A6" s="8" t="s">
        <v>19</v>
      </c>
    </row>
    <row r="7" spans="1:4" ht="15" customHeight="1">
      <c r="A7" s="8" t="s">
        <v>10</v>
      </c>
    </row>
    <row r="8" spans="1:4" ht="15" customHeight="1" thickBot="1">
      <c r="A8" s="11"/>
      <c r="B8" s="17"/>
      <c r="C8" s="17"/>
      <c r="D8" s="11"/>
    </row>
    <row r="9" spans="1:4" ht="15" customHeight="1" thickTop="1">
      <c r="A9" s="12" t="s">
        <v>4</v>
      </c>
      <c r="B9" s="18" t="s">
        <v>20</v>
      </c>
      <c r="C9" s="18" t="s">
        <v>21</v>
      </c>
      <c r="D9" s="12" t="s">
        <v>6</v>
      </c>
    </row>
    <row r="10" spans="1:4" ht="15" customHeight="1">
      <c r="A10" s="8">
        <v>1971</v>
      </c>
      <c r="B10" s="19">
        <f>(C11-C10)/(A11-A10)</f>
        <v>21.084823152803637</v>
      </c>
      <c r="C10" s="23">
        <v>107.44179039301312</v>
      </c>
    </row>
    <row r="11" spans="1:4" ht="15" customHeight="1">
      <c r="A11" s="8">
        <v>1972</v>
      </c>
      <c r="B11" s="19">
        <f>(C12-C10)/(A12-A10)</f>
        <v>1.2555333749220168</v>
      </c>
      <c r="C11" s="23">
        <v>128.52661354581676</v>
      </c>
      <c r="D11" s="8" t="s">
        <v>7</v>
      </c>
    </row>
    <row r="12" spans="1:4" ht="15" customHeight="1">
      <c r="A12" s="8">
        <v>1973</v>
      </c>
      <c r="B12" s="19">
        <f t="shared" ref="B12:B57" si="0">(C13-C11)/(A13-A11)</f>
        <v>-26.119868037730519</v>
      </c>
      <c r="C12" s="23">
        <v>109.95285714285716</v>
      </c>
      <c r="D12" s="8" t="s">
        <v>7</v>
      </c>
    </row>
    <row r="13" spans="1:4" ht="15" customHeight="1">
      <c r="A13" s="8">
        <v>1974</v>
      </c>
      <c r="B13" s="19">
        <f t="shared" si="0"/>
        <v>-16.374452286843606</v>
      </c>
      <c r="C13" s="23">
        <v>76.286877470355719</v>
      </c>
      <c r="D13" s="8" t="s">
        <v>7</v>
      </c>
    </row>
    <row r="14" spans="1:4" ht="15" customHeight="1">
      <c r="A14" s="8">
        <v>1975</v>
      </c>
      <c r="B14" s="19">
        <f t="shared" si="0"/>
        <v>6.8056126482213699</v>
      </c>
      <c r="C14" s="23">
        <v>77.203952569169942</v>
      </c>
      <c r="D14" s="8" t="s">
        <v>7</v>
      </c>
    </row>
    <row r="15" spans="1:4" ht="15" customHeight="1">
      <c r="A15" s="8">
        <v>1976</v>
      </c>
      <c r="B15" s="19">
        <f t="shared" si="0"/>
        <v>10.753083239224544</v>
      </c>
      <c r="C15" s="23">
        <v>89.898102766798459</v>
      </c>
      <c r="D15" s="8" t="s">
        <v>7</v>
      </c>
    </row>
    <row r="16" spans="1:4" ht="15" customHeight="1">
      <c r="A16" s="8">
        <v>1977</v>
      </c>
      <c r="B16" s="19">
        <f t="shared" si="0"/>
        <v>13.813508140410292</v>
      </c>
      <c r="C16" s="23">
        <v>98.710119047619031</v>
      </c>
      <c r="D16" s="8" t="s">
        <v>7</v>
      </c>
    </row>
    <row r="17" spans="1:4" ht="15" customHeight="1">
      <c r="A17" s="8">
        <v>1978</v>
      </c>
      <c r="B17" s="19">
        <f t="shared" si="0"/>
        <v>18.93221320346322</v>
      </c>
      <c r="C17" s="23">
        <v>117.52511904761904</v>
      </c>
      <c r="D17" s="8" t="s">
        <v>7</v>
      </c>
    </row>
    <row r="18" spans="1:4" ht="15" customHeight="1">
      <c r="A18" s="8">
        <v>1979</v>
      </c>
      <c r="B18" s="19">
        <f t="shared" si="0"/>
        <v>25.541630199510642</v>
      </c>
      <c r="C18" s="23">
        <v>136.57454545454547</v>
      </c>
      <c r="D18" s="8" t="s">
        <v>7</v>
      </c>
    </row>
    <row r="19" spans="1:4" ht="15" customHeight="1">
      <c r="A19" s="8">
        <v>1980</v>
      </c>
      <c r="B19" s="19">
        <f t="shared" si="0"/>
        <v>33.289446640316172</v>
      </c>
      <c r="C19" s="23">
        <v>168.60837944664033</v>
      </c>
      <c r="D19" s="8" t="s">
        <v>7</v>
      </c>
    </row>
    <row r="20" spans="1:4" ht="15" customHeight="1">
      <c r="A20" s="8">
        <v>1981</v>
      </c>
      <c r="B20" s="19">
        <f t="shared" si="0"/>
        <v>10.184367588932716</v>
      </c>
      <c r="C20" s="23">
        <v>203.15343873517782</v>
      </c>
      <c r="D20" s="8" t="s">
        <v>7</v>
      </c>
    </row>
    <row r="21" spans="1:4" ht="15" customHeight="1">
      <c r="A21" s="8">
        <v>1982</v>
      </c>
      <c r="B21" s="19">
        <f t="shared" si="0"/>
        <v>41.140059288537657</v>
      </c>
      <c r="C21" s="23">
        <v>188.97711462450576</v>
      </c>
      <c r="D21" s="8" t="s">
        <v>7</v>
      </c>
    </row>
    <row r="22" spans="1:4" ht="15" customHeight="1">
      <c r="A22" s="8">
        <v>1983</v>
      </c>
      <c r="B22" s="19">
        <f t="shared" si="0"/>
        <v>29.956739130434826</v>
      </c>
      <c r="C22" s="23">
        <v>285.43355731225313</v>
      </c>
      <c r="D22" s="8" t="s">
        <v>7</v>
      </c>
    </row>
    <row r="23" spans="1:4" ht="15" customHeight="1">
      <c r="A23" s="8">
        <v>1984</v>
      </c>
      <c r="B23" s="19">
        <f t="shared" si="0"/>
        <v>2.4085189629209935</v>
      </c>
      <c r="C23" s="23">
        <v>248.89059288537541</v>
      </c>
    </row>
    <row r="24" spans="1:4" ht="15" customHeight="1">
      <c r="A24" s="8">
        <v>1985</v>
      </c>
      <c r="B24" s="19">
        <f t="shared" si="0"/>
        <v>59.038478260869638</v>
      </c>
      <c r="C24" s="23">
        <v>290.25059523809512</v>
      </c>
      <c r="D24" s="8" t="s">
        <v>7</v>
      </c>
    </row>
    <row r="25" spans="1:4" ht="15" customHeight="1">
      <c r="A25" s="8">
        <v>1986</v>
      </c>
      <c r="B25" s="19">
        <f t="shared" si="0"/>
        <v>56.161421748541329</v>
      </c>
      <c r="C25" s="23">
        <v>366.96754940711469</v>
      </c>
      <c r="D25" s="8" t="s">
        <v>7</v>
      </c>
    </row>
    <row r="26" spans="1:4" ht="15" customHeight="1">
      <c r="A26" s="8">
        <v>1987</v>
      </c>
      <c r="B26" s="19">
        <f t="shared" si="0"/>
        <v>3.7337154150197591</v>
      </c>
      <c r="C26" s="23">
        <v>402.57343873517777</v>
      </c>
      <c r="D26" s="8">
        <v>1987</v>
      </c>
    </row>
    <row r="27" spans="1:4" ht="15" customHeight="1">
      <c r="A27" s="8">
        <v>1988</v>
      </c>
      <c r="B27" s="19">
        <f t="shared" si="0"/>
        <v>17.613935394315916</v>
      </c>
      <c r="C27" s="23">
        <v>374.43498023715421</v>
      </c>
      <c r="D27" s="8" t="s">
        <v>7</v>
      </c>
    </row>
    <row r="28" spans="1:4" ht="15" customHeight="1">
      <c r="A28" s="8">
        <v>1989</v>
      </c>
      <c r="B28" s="19">
        <f t="shared" si="0"/>
        <v>17.370928853754833</v>
      </c>
      <c r="C28" s="23">
        <v>437.80130952380961</v>
      </c>
      <c r="D28" s="8" t="s">
        <v>7</v>
      </c>
    </row>
    <row r="29" spans="1:4" ht="15" customHeight="1">
      <c r="A29" s="20">
        <v>1990</v>
      </c>
      <c r="B29" s="19">
        <f t="shared" si="0"/>
        <v>26.942981601731475</v>
      </c>
      <c r="C29" s="23">
        <v>409.17683794466387</v>
      </c>
      <c r="D29" s="8" t="s">
        <v>7</v>
      </c>
    </row>
    <row r="30" spans="1:4" ht="15" customHeight="1">
      <c r="A30" s="20">
        <v>1991</v>
      </c>
      <c r="B30" s="19">
        <f t="shared" si="0"/>
        <v>95.040537720581796</v>
      </c>
      <c r="C30" s="23">
        <v>491.68727272727256</v>
      </c>
      <c r="D30" s="8" t="s">
        <v>7</v>
      </c>
    </row>
    <row r="31" spans="1:4" ht="15" customHeight="1">
      <c r="A31" s="20">
        <v>1992</v>
      </c>
      <c r="B31" s="19">
        <f t="shared" si="0"/>
        <v>111.73420948616609</v>
      </c>
      <c r="C31" s="23">
        <v>599.25791338582746</v>
      </c>
      <c r="D31" s="8" t="s">
        <v>7</v>
      </c>
    </row>
    <row r="32" spans="1:4" ht="15" customHeight="1">
      <c r="A32" s="20">
        <v>1993</v>
      </c>
      <c r="B32" s="19">
        <f t="shared" si="0"/>
        <v>76.197948068990911</v>
      </c>
      <c r="C32" s="23">
        <v>715.15569169960474</v>
      </c>
      <c r="D32" s="8" t="s">
        <v>7</v>
      </c>
    </row>
    <row r="33" spans="1:5" ht="15" customHeight="1">
      <c r="A33" s="20">
        <v>1994</v>
      </c>
      <c r="B33" s="19">
        <f t="shared" si="0"/>
        <v>105.01614224543584</v>
      </c>
      <c r="C33" s="23">
        <v>751.65380952380929</v>
      </c>
      <c r="D33" s="8">
        <v>1994</v>
      </c>
    </row>
    <row r="34" spans="1:5" ht="15" customHeight="1">
      <c r="A34" s="20">
        <v>1995</v>
      </c>
      <c r="B34" s="19">
        <f t="shared" si="0"/>
        <v>206.64711098612679</v>
      </c>
      <c r="C34" s="23">
        <v>925.18797619047643</v>
      </c>
      <c r="D34" s="8">
        <v>1995</v>
      </c>
    </row>
    <row r="35" spans="1:5" ht="15" customHeight="1">
      <c r="A35" s="8">
        <v>1996</v>
      </c>
      <c r="B35" s="19">
        <f t="shared" si="0"/>
        <v>272.15008305100611</v>
      </c>
      <c r="C35" s="23">
        <v>1164.9480314960629</v>
      </c>
      <c r="D35" s="8">
        <v>1996</v>
      </c>
    </row>
    <row r="36" spans="1:5" ht="15" customHeight="1">
      <c r="A36" s="8">
        <v>1997</v>
      </c>
      <c r="B36" s="19">
        <f t="shared" si="0"/>
        <v>314.9794763154606</v>
      </c>
      <c r="C36" s="23">
        <v>1469.4881422924886</v>
      </c>
      <c r="D36" s="8" t="s">
        <v>7</v>
      </c>
    </row>
    <row r="37" spans="1:5" ht="15" customHeight="1">
      <c r="A37" s="8">
        <v>1998</v>
      </c>
      <c r="B37" s="19">
        <f t="shared" si="0"/>
        <v>629.32888520296274</v>
      </c>
      <c r="C37" s="23">
        <v>1794.9069841269841</v>
      </c>
      <c r="D37" s="8">
        <v>1998</v>
      </c>
    </row>
    <row r="38" spans="1:5" ht="15" customHeight="1">
      <c r="A38" s="15">
        <v>1999</v>
      </c>
      <c r="B38" s="19">
        <f t="shared" si="0"/>
        <v>994.38317460317478</v>
      </c>
      <c r="C38" s="23">
        <v>2728.1459126984141</v>
      </c>
      <c r="D38" s="8">
        <v>1999</v>
      </c>
      <c r="E38" s="15"/>
    </row>
    <row r="39" spans="1:5" ht="15" customHeight="1">
      <c r="A39" s="15">
        <v>2000</v>
      </c>
      <c r="B39" s="19">
        <f t="shared" si="0"/>
        <v>-346.57493215565853</v>
      </c>
      <c r="C39" s="23">
        <v>3783.6733333333336</v>
      </c>
      <c r="D39" s="15">
        <v>2000</v>
      </c>
      <c r="E39" s="15"/>
    </row>
    <row r="40" spans="1:5" ht="15" customHeight="1">
      <c r="A40" s="15">
        <v>2001</v>
      </c>
      <c r="B40" s="19">
        <f t="shared" si="0"/>
        <v>-1121.9709325396825</v>
      </c>
      <c r="C40" s="23">
        <v>2034.9960483870971</v>
      </c>
      <c r="D40" s="15">
        <v>2001</v>
      </c>
      <c r="E40" s="15"/>
    </row>
    <row r="41" spans="1:5" ht="15" customHeight="1">
      <c r="A41" s="15">
        <v>2002</v>
      </c>
      <c r="B41" s="19">
        <f t="shared" si="0"/>
        <v>-193.91457181259602</v>
      </c>
      <c r="C41" s="23">
        <v>1539.7314682539686</v>
      </c>
      <c r="D41" s="15">
        <v>2002</v>
      </c>
      <c r="E41" s="15"/>
    </row>
    <row r="42" spans="1:5" ht="15" customHeight="1">
      <c r="A42" s="15">
        <v>2003</v>
      </c>
      <c r="B42" s="19">
        <f t="shared" si="0"/>
        <v>223.39702380952428</v>
      </c>
      <c r="C42" s="23">
        <v>1647.166904761905</v>
      </c>
      <c r="D42" s="15" t="s">
        <v>7</v>
      </c>
      <c r="E42" s="15"/>
    </row>
    <row r="43" spans="1:5" ht="15" customHeight="1">
      <c r="A43" s="15">
        <v>2004</v>
      </c>
      <c r="B43" s="22">
        <f t="shared" si="0"/>
        <v>226.07470238095209</v>
      </c>
      <c r="C43" s="24">
        <v>1986.5255158730172</v>
      </c>
      <c r="D43" s="15" t="s">
        <v>7</v>
      </c>
      <c r="E43" s="15"/>
    </row>
    <row r="44" spans="1:5" ht="15" customHeight="1">
      <c r="A44" s="15">
        <v>2005</v>
      </c>
      <c r="B44" s="22">
        <f t="shared" si="0"/>
        <v>138.44222214317199</v>
      </c>
      <c r="C44" s="24">
        <v>2099.3163095238092</v>
      </c>
      <c r="D44" s="15">
        <v>2005</v>
      </c>
      <c r="E44" s="15"/>
    </row>
    <row r="45" spans="1:5" ht="15" customHeight="1">
      <c r="A45" s="15">
        <v>2006</v>
      </c>
      <c r="B45" s="22">
        <f t="shared" si="0"/>
        <v>239.57515201100318</v>
      </c>
      <c r="C45" s="24">
        <v>2263.4099601593612</v>
      </c>
      <c r="D45" s="15">
        <v>2006</v>
      </c>
      <c r="E45" s="15"/>
    </row>
    <row r="46" spans="1:5" ht="15" customHeight="1">
      <c r="A46" s="15">
        <v>2007</v>
      </c>
      <c r="B46" s="22">
        <f t="shared" si="0"/>
        <v>-50.88148205596508</v>
      </c>
      <c r="C46" s="25">
        <v>2578.4666135458156</v>
      </c>
      <c r="D46" s="15">
        <v>2007</v>
      </c>
    </row>
    <row r="47" spans="1:5" ht="15" customHeight="1">
      <c r="A47" s="15">
        <v>2008</v>
      </c>
      <c r="B47" s="22">
        <f t="shared" si="0"/>
        <v>-366.54082661417772</v>
      </c>
      <c r="C47" s="25">
        <v>2161.646996047431</v>
      </c>
      <c r="D47" s="15">
        <v>2008</v>
      </c>
    </row>
    <row r="48" spans="1:5" ht="15" customHeight="1">
      <c r="A48" s="15">
        <v>2009</v>
      </c>
      <c r="B48" s="22">
        <f t="shared" si="0"/>
        <v>94.123267849301101</v>
      </c>
      <c r="C48" s="25">
        <v>1845.3849603174601</v>
      </c>
      <c r="D48" s="15" t="s">
        <v>7</v>
      </c>
    </row>
    <row r="49" spans="1:4" ht="15" customHeight="1">
      <c r="A49" s="15">
        <v>2010</v>
      </c>
      <c r="B49" s="22">
        <f t="shared" si="0"/>
        <v>416.02789682539708</v>
      </c>
      <c r="C49" s="25">
        <v>2349.8935317460332</v>
      </c>
      <c r="D49" s="15">
        <v>2010</v>
      </c>
    </row>
    <row r="50" spans="1:4" ht="15" customHeight="1">
      <c r="A50" s="15">
        <v>2011</v>
      </c>
      <c r="B50" s="22">
        <f t="shared" si="0"/>
        <v>307.83279412698448</v>
      </c>
      <c r="C50" s="25">
        <v>2677.4407539682543</v>
      </c>
      <c r="D50" s="15">
        <v>2011</v>
      </c>
    </row>
    <row r="51" spans="1:4" ht="15" customHeight="1">
      <c r="A51" s="8">
        <v>2012</v>
      </c>
      <c r="B51" s="19">
        <f t="shared" si="0"/>
        <v>431.92563492063459</v>
      </c>
      <c r="C51" s="16">
        <v>2965.5591200000022</v>
      </c>
      <c r="D51" s="8">
        <v>2012</v>
      </c>
    </row>
    <row r="52" spans="1:4" ht="15" customHeight="1">
      <c r="A52" s="8">
        <v>2013</v>
      </c>
      <c r="B52" s="19">
        <f t="shared" si="0"/>
        <v>704.77222571428342</v>
      </c>
      <c r="C52" s="16">
        <v>3541.2920238095235</v>
      </c>
      <c r="D52" s="8">
        <v>2013</v>
      </c>
    </row>
    <row r="53" spans="1:4" ht="15" customHeight="1">
      <c r="A53" s="8">
        <v>2014</v>
      </c>
      <c r="B53" s="19">
        <f t="shared" si="0"/>
        <v>702.13077380952313</v>
      </c>
      <c r="C53" s="16">
        <v>4375.103571428569</v>
      </c>
      <c r="D53" s="8">
        <v>2014</v>
      </c>
    </row>
    <row r="54" spans="1:4" ht="15" customHeight="1">
      <c r="A54" s="8">
        <v>2015</v>
      </c>
      <c r="B54" s="19">
        <f t="shared" si="0"/>
        <v>306.3446626984146</v>
      </c>
      <c r="C54" s="16">
        <v>4945.5535714285697</v>
      </c>
      <c r="D54" s="8">
        <v>2015</v>
      </c>
    </row>
    <row r="55" spans="1:4" ht="15" customHeight="1">
      <c r="A55" s="8">
        <v>2016</v>
      </c>
      <c r="B55" s="19">
        <f t="shared" si="0"/>
        <v>644.87265651679218</v>
      </c>
      <c r="C55" s="16">
        <v>4987.7928968253982</v>
      </c>
      <c r="D55" s="8">
        <v>2016</v>
      </c>
    </row>
    <row r="56" spans="1:4" ht="15" customHeight="1">
      <c r="A56" s="8">
        <v>2017</v>
      </c>
      <c r="B56" s="19">
        <f t="shared" si="0"/>
        <v>1219.0823902327184</v>
      </c>
      <c r="C56" s="16">
        <v>6235.2988844621541</v>
      </c>
      <c r="D56" s="8">
        <v>2017</v>
      </c>
    </row>
    <row r="57" spans="1:4" ht="15" customHeight="1">
      <c r="A57" s="8">
        <v>2018</v>
      </c>
      <c r="B57" s="19">
        <f t="shared" si="0"/>
        <v>662.35400799419585</v>
      </c>
      <c r="C57" s="16">
        <v>7425.9576772908349</v>
      </c>
      <c r="D57" s="8">
        <v>2018</v>
      </c>
    </row>
    <row r="58" spans="1:4" ht="15" customHeight="1" thickBot="1">
      <c r="A58" s="11">
        <v>2019</v>
      </c>
      <c r="B58" s="21">
        <f>C58-C57</f>
        <v>134.04922315971089</v>
      </c>
      <c r="C58" s="17">
        <v>7560.0069004505458</v>
      </c>
      <c r="D58" s="11">
        <v>2019</v>
      </c>
    </row>
    <row r="59" spans="1:4" ht="15" customHeight="1" thickTop="1">
      <c r="A59" s="8" t="s">
        <v>7</v>
      </c>
      <c r="C59" s="16" t="s">
        <v>7</v>
      </c>
      <c r="D59" s="8" t="s">
        <v>7</v>
      </c>
    </row>
    <row r="60" spans="1:4" ht="15" customHeight="1">
      <c r="A60" s="8" t="s">
        <v>7</v>
      </c>
      <c r="C60" s="16" t="s">
        <v>7</v>
      </c>
      <c r="D60" s="8" t="s">
        <v>7</v>
      </c>
    </row>
    <row r="61" spans="1:4" ht="15" customHeight="1">
      <c r="A61" s="8" t="s">
        <v>7</v>
      </c>
      <c r="C61" s="16" t="s">
        <v>7</v>
      </c>
      <c r="D61" s="8" t="s">
        <v>7</v>
      </c>
    </row>
    <row r="62" spans="1:4" ht="15" customHeight="1">
      <c r="A62" s="8" t="s">
        <v>7</v>
      </c>
      <c r="C62" s="16" t="s">
        <v>7</v>
      </c>
      <c r="D62" s="8" t="s">
        <v>7</v>
      </c>
    </row>
    <row r="63" spans="1:4" ht="15" customHeight="1">
      <c r="A63" s="8" t="s">
        <v>7</v>
      </c>
      <c r="C63" s="16" t="s">
        <v>7</v>
      </c>
      <c r="D63" s="8" t="s">
        <v>7</v>
      </c>
    </row>
    <row r="64" spans="1:4" ht="15" customHeight="1">
      <c r="A64" s="8" t="s">
        <v>7</v>
      </c>
      <c r="C64" s="16" t="s">
        <v>7</v>
      </c>
      <c r="D64" s="8" t="s">
        <v>7</v>
      </c>
    </row>
    <row r="65" spans="1:4" ht="15" customHeight="1">
      <c r="A65" s="8" t="s">
        <v>7</v>
      </c>
      <c r="C65" s="16" t="s">
        <v>7</v>
      </c>
      <c r="D65" s="8" t="s">
        <v>7</v>
      </c>
    </row>
    <row r="66" spans="1:4" ht="15" customHeight="1">
      <c r="A66" s="8" t="s">
        <v>7</v>
      </c>
      <c r="C66" s="16" t="s">
        <v>7</v>
      </c>
      <c r="D66" s="8" t="s">
        <v>7</v>
      </c>
    </row>
    <row r="67" spans="1:4" ht="15" customHeight="1">
      <c r="A67" s="8" t="s">
        <v>7</v>
      </c>
      <c r="C67" s="16" t="s">
        <v>7</v>
      </c>
      <c r="D67" s="8" t="s">
        <v>7</v>
      </c>
    </row>
    <row r="68" spans="1:4" ht="15" customHeight="1">
      <c r="A68" s="8" t="s">
        <v>7</v>
      </c>
      <c r="C68" s="16" t="s">
        <v>7</v>
      </c>
      <c r="D68" s="8" t="s">
        <v>7</v>
      </c>
    </row>
    <row r="69" spans="1:4" ht="15" customHeight="1">
      <c r="A69" s="8" t="s">
        <v>7</v>
      </c>
      <c r="C69" s="16" t="s">
        <v>7</v>
      </c>
      <c r="D69" s="8" t="s">
        <v>7</v>
      </c>
    </row>
    <row r="70" spans="1:4" ht="15" customHeight="1">
      <c r="A70" s="8" t="s">
        <v>7</v>
      </c>
      <c r="C70" s="16" t="s">
        <v>7</v>
      </c>
      <c r="D70" s="8" t="s">
        <v>7</v>
      </c>
    </row>
    <row r="71" spans="1:4" ht="15" customHeight="1">
      <c r="A71" s="8" t="s">
        <v>7</v>
      </c>
      <c r="C71" s="16" t="s">
        <v>7</v>
      </c>
      <c r="D71" s="8" t="s">
        <v>7</v>
      </c>
    </row>
    <row r="72" spans="1:4" ht="15" customHeight="1">
      <c r="A72" s="8" t="s">
        <v>7</v>
      </c>
      <c r="C72" s="16" t="s">
        <v>7</v>
      </c>
      <c r="D72" s="8" t="s">
        <v>7</v>
      </c>
    </row>
    <row r="73" spans="1:4" ht="15" customHeight="1">
      <c r="A73" s="8" t="s">
        <v>7</v>
      </c>
      <c r="C73" s="16" t="s">
        <v>7</v>
      </c>
      <c r="D73" s="8" t="s">
        <v>7</v>
      </c>
    </row>
    <row r="74" spans="1:4" ht="15" customHeight="1">
      <c r="A74" s="8" t="s">
        <v>7</v>
      </c>
      <c r="C74" s="16" t="s">
        <v>7</v>
      </c>
      <c r="D74" s="8" t="s">
        <v>7</v>
      </c>
    </row>
    <row r="75" spans="1:4" ht="15" customHeight="1">
      <c r="A75" s="8" t="s">
        <v>7</v>
      </c>
      <c r="C75" s="16" t="s">
        <v>7</v>
      </c>
      <c r="D75" s="8" t="s">
        <v>7</v>
      </c>
    </row>
    <row r="76" spans="1:4" ht="15" customHeight="1">
      <c r="A76" s="8" t="s">
        <v>7</v>
      </c>
      <c r="C76" s="16" t="s">
        <v>7</v>
      </c>
      <c r="D76" s="8" t="s">
        <v>7</v>
      </c>
    </row>
    <row r="77" spans="1:4" ht="15" customHeight="1">
      <c r="A77" s="8" t="s">
        <v>7</v>
      </c>
      <c r="C77" s="16" t="s">
        <v>7</v>
      </c>
      <c r="D77" s="8" t="s">
        <v>7</v>
      </c>
    </row>
    <row r="78" spans="1:4" ht="15" customHeight="1">
      <c r="A78" s="8" t="s">
        <v>7</v>
      </c>
      <c r="C78" s="16" t="s">
        <v>7</v>
      </c>
      <c r="D78" s="8" t="s">
        <v>7</v>
      </c>
    </row>
    <row r="79" spans="1:4" ht="15" customHeight="1">
      <c r="A79" s="8" t="s">
        <v>7</v>
      </c>
      <c r="C79" s="16" t="s">
        <v>7</v>
      </c>
      <c r="D79" s="8" t="s">
        <v>7</v>
      </c>
    </row>
    <row r="80" spans="1:4" ht="15" customHeight="1">
      <c r="A80" s="8" t="s">
        <v>7</v>
      </c>
      <c r="C80" s="16" t="s">
        <v>7</v>
      </c>
      <c r="D80" s="8" t="s">
        <v>7</v>
      </c>
    </row>
    <row r="81" spans="1:4" ht="15" customHeight="1">
      <c r="A81" s="8" t="s">
        <v>7</v>
      </c>
      <c r="C81" s="16" t="s">
        <v>7</v>
      </c>
      <c r="D81" s="8" t="s">
        <v>7</v>
      </c>
    </row>
    <row r="82" spans="1:4" ht="15" customHeight="1">
      <c r="A82" s="8" t="s">
        <v>7</v>
      </c>
      <c r="C82" s="16" t="s">
        <v>7</v>
      </c>
      <c r="D82" s="8" t="s">
        <v>7</v>
      </c>
    </row>
    <row r="83" spans="1:4" ht="15" customHeight="1">
      <c r="A83" s="8" t="s">
        <v>7</v>
      </c>
      <c r="C83" s="16" t="s">
        <v>7</v>
      </c>
      <c r="D83" s="8" t="s">
        <v>7</v>
      </c>
    </row>
    <row r="84" spans="1:4" ht="15" customHeight="1">
      <c r="A84" s="8" t="s">
        <v>7</v>
      </c>
      <c r="C84" s="16" t="s">
        <v>7</v>
      </c>
      <c r="D84" s="8" t="s">
        <v>7</v>
      </c>
    </row>
    <row r="85" spans="1:4" ht="15" customHeight="1">
      <c r="A85" s="8" t="s">
        <v>7</v>
      </c>
      <c r="C85" s="16" t="s">
        <v>7</v>
      </c>
      <c r="D85" s="8" t="s">
        <v>7</v>
      </c>
    </row>
    <row r="86" spans="1:4" ht="15" customHeight="1">
      <c r="A86" s="8" t="s">
        <v>7</v>
      </c>
      <c r="C86" s="16" t="s">
        <v>7</v>
      </c>
      <c r="D86" s="8" t="s">
        <v>7</v>
      </c>
    </row>
    <row r="87" spans="1:4" ht="15" customHeight="1">
      <c r="A87" s="8" t="s">
        <v>7</v>
      </c>
      <c r="C87" s="16" t="s">
        <v>7</v>
      </c>
      <c r="D87" s="8" t="s">
        <v>7</v>
      </c>
    </row>
    <row r="88" spans="1:4" ht="15" customHeight="1">
      <c r="A88" s="8" t="s">
        <v>7</v>
      </c>
      <c r="C88" s="16" t="s">
        <v>7</v>
      </c>
      <c r="D88" s="8" t="s">
        <v>7</v>
      </c>
    </row>
    <row r="89" spans="1:4" ht="15" customHeight="1">
      <c r="A89" s="8" t="s">
        <v>7</v>
      </c>
      <c r="C89" s="16" t="s">
        <v>7</v>
      </c>
      <c r="D89" s="8" t="s">
        <v>7</v>
      </c>
    </row>
    <row r="90" spans="1:4" ht="15" customHeight="1">
      <c r="A90" s="8" t="s">
        <v>7</v>
      </c>
      <c r="C90" s="16" t="s">
        <v>7</v>
      </c>
      <c r="D90" s="8" t="s">
        <v>7</v>
      </c>
    </row>
    <row r="91" spans="1:4" ht="15" customHeight="1">
      <c r="A91" s="8" t="s">
        <v>7</v>
      </c>
      <c r="C91" s="16" t="s">
        <v>7</v>
      </c>
      <c r="D91" s="8" t="s">
        <v>7</v>
      </c>
    </row>
    <row r="92" spans="1:4" ht="15" customHeight="1">
      <c r="A92" s="8" t="s">
        <v>7</v>
      </c>
      <c r="C92" s="16" t="s">
        <v>7</v>
      </c>
      <c r="D92" s="8" t="s">
        <v>7</v>
      </c>
    </row>
    <row r="93" spans="1:4" ht="15" customHeight="1">
      <c r="A93" s="8" t="s">
        <v>7</v>
      </c>
      <c r="C93" s="16" t="s">
        <v>7</v>
      </c>
      <c r="D93" s="8" t="s">
        <v>7</v>
      </c>
    </row>
    <row r="94" spans="1:4" ht="15" customHeight="1">
      <c r="A94" s="8" t="s">
        <v>7</v>
      </c>
      <c r="C94" s="16" t="s">
        <v>7</v>
      </c>
      <c r="D94" s="8" t="s">
        <v>7</v>
      </c>
    </row>
    <row r="95" spans="1:4" ht="15" customHeight="1">
      <c r="A95" s="8" t="s">
        <v>7</v>
      </c>
      <c r="C95" s="16" t="s">
        <v>7</v>
      </c>
      <c r="D95" s="8" t="s">
        <v>7</v>
      </c>
    </row>
    <row r="96" spans="1:4" ht="15" customHeight="1">
      <c r="A96" s="8" t="s">
        <v>7</v>
      </c>
      <c r="C96" s="16" t="s">
        <v>7</v>
      </c>
      <c r="D96" s="8" t="s">
        <v>7</v>
      </c>
    </row>
    <row r="97" spans="1:4" ht="15" customHeight="1">
      <c r="A97" s="8" t="s">
        <v>7</v>
      </c>
      <c r="C97" s="16" t="s">
        <v>7</v>
      </c>
      <c r="D97" s="8" t="s">
        <v>7</v>
      </c>
    </row>
    <row r="98" spans="1:4" ht="15" customHeight="1">
      <c r="A98" s="8" t="s">
        <v>7</v>
      </c>
      <c r="C98" s="16" t="s">
        <v>7</v>
      </c>
      <c r="D98" s="8" t="s">
        <v>7</v>
      </c>
    </row>
    <row r="99" spans="1:4" ht="15" customHeight="1">
      <c r="A99" s="8" t="s">
        <v>7</v>
      </c>
      <c r="C99" s="16" t="s">
        <v>7</v>
      </c>
      <c r="D99" s="8" t="s">
        <v>7</v>
      </c>
    </row>
    <row r="100" spans="1:4" ht="15" customHeight="1">
      <c r="A100" s="8" t="s">
        <v>7</v>
      </c>
      <c r="C100" s="16" t="s">
        <v>7</v>
      </c>
      <c r="D100" s="8" t="s">
        <v>7</v>
      </c>
    </row>
    <row r="101" spans="1:4" ht="15" customHeight="1">
      <c r="A101" s="8" t="s">
        <v>7</v>
      </c>
      <c r="C101" s="16" t="s">
        <v>7</v>
      </c>
      <c r="D101" s="8" t="s">
        <v>7</v>
      </c>
    </row>
    <row r="102" spans="1:4" ht="15" customHeight="1">
      <c r="A102" s="8" t="s">
        <v>7</v>
      </c>
      <c r="C102" s="16" t="s">
        <v>7</v>
      </c>
      <c r="D102" s="8" t="s">
        <v>7</v>
      </c>
    </row>
    <row r="103" spans="1:4" ht="15" customHeight="1">
      <c r="A103" s="8" t="s">
        <v>7</v>
      </c>
      <c r="C103" s="16" t="s">
        <v>7</v>
      </c>
      <c r="D103" s="8" t="s">
        <v>7</v>
      </c>
    </row>
    <row r="104" spans="1:4" ht="15" customHeight="1">
      <c r="A104" s="8" t="s">
        <v>7</v>
      </c>
      <c r="C104" s="16" t="s">
        <v>7</v>
      </c>
      <c r="D104" s="8" t="s">
        <v>7</v>
      </c>
    </row>
    <row r="105" spans="1:4" ht="15" customHeight="1">
      <c r="A105" s="8" t="s">
        <v>7</v>
      </c>
      <c r="C105" s="16" t="s">
        <v>7</v>
      </c>
      <c r="D105" s="8" t="s">
        <v>7</v>
      </c>
    </row>
    <row r="106" spans="1:4" ht="15" customHeight="1">
      <c r="A106" s="8" t="s">
        <v>7</v>
      </c>
      <c r="C106" s="16" t="s">
        <v>7</v>
      </c>
      <c r="D106" s="8" t="s">
        <v>7</v>
      </c>
    </row>
    <row r="107" spans="1:4" ht="15" customHeight="1">
      <c r="A107" s="8" t="s">
        <v>7</v>
      </c>
      <c r="C107" s="16" t="s">
        <v>7</v>
      </c>
      <c r="D107" s="8" t="s">
        <v>7</v>
      </c>
    </row>
    <row r="108" spans="1:4" ht="15" customHeight="1">
      <c r="A108" s="8" t="s">
        <v>7</v>
      </c>
      <c r="C108" s="16" t="s">
        <v>7</v>
      </c>
      <c r="D108" s="8" t="s">
        <v>7</v>
      </c>
    </row>
    <row r="109" spans="1:4" ht="15" customHeight="1">
      <c r="A109" s="8" t="s">
        <v>7</v>
      </c>
      <c r="C109" s="16" t="s">
        <v>7</v>
      </c>
      <c r="D109" s="8" t="s">
        <v>7</v>
      </c>
    </row>
    <row r="110" spans="1:4" ht="15" customHeight="1">
      <c r="A110" s="8" t="s">
        <v>7</v>
      </c>
      <c r="C110" s="16" t="s">
        <v>7</v>
      </c>
      <c r="D110" s="8" t="s">
        <v>7</v>
      </c>
    </row>
    <row r="111" spans="1:4" ht="15" customHeight="1">
      <c r="A111" s="8" t="s">
        <v>7</v>
      </c>
      <c r="C111" s="16" t="s">
        <v>7</v>
      </c>
      <c r="D111" s="8" t="s">
        <v>7</v>
      </c>
    </row>
    <row r="112" spans="1:4" ht="15" customHeight="1">
      <c r="A112" s="8" t="s">
        <v>7</v>
      </c>
      <c r="C112" s="16" t="s">
        <v>7</v>
      </c>
      <c r="D112" s="8" t="s">
        <v>7</v>
      </c>
    </row>
    <row r="113" spans="1:4" ht="15" customHeight="1">
      <c r="A113" s="8" t="s">
        <v>7</v>
      </c>
      <c r="C113" s="16" t="s">
        <v>7</v>
      </c>
      <c r="D113" s="8" t="s">
        <v>7</v>
      </c>
    </row>
    <row r="114" spans="1:4" ht="15" customHeight="1">
      <c r="A114" s="8" t="s">
        <v>7</v>
      </c>
      <c r="C114" s="16" t="s">
        <v>7</v>
      </c>
      <c r="D114" s="8" t="s">
        <v>7</v>
      </c>
    </row>
    <row r="115" spans="1:4" ht="15" customHeight="1">
      <c r="A115" s="8" t="s">
        <v>7</v>
      </c>
      <c r="C115" s="16" t="s">
        <v>7</v>
      </c>
      <c r="D115" s="8" t="s">
        <v>7</v>
      </c>
    </row>
    <row r="116" spans="1:4" ht="15" customHeight="1">
      <c r="A116" s="8" t="s">
        <v>7</v>
      </c>
      <c r="C116" s="16" t="s">
        <v>7</v>
      </c>
      <c r="D116" s="8" t="s">
        <v>7</v>
      </c>
    </row>
    <row r="117" spans="1:4" ht="15" customHeight="1">
      <c r="A117" s="8" t="s">
        <v>7</v>
      </c>
      <c r="C117" s="16" t="s">
        <v>7</v>
      </c>
      <c r="D117" s="8" t="s">
        <v>7</v>
      </c>
    </row>
    <row r="118" spans="1:4" ht="15" customHeight="1">
      <c r="A118" s="8" t="s">
        <v>7</v>
      </c>
      <c r="C118" s="16" t="s">
        <v>7</v>
      </c>
      <c r="D118" s="8" t="s">
        <v>7</v>
      </c>
    </row>
    <row r="119" spans="1:4" ht="15" customHeight="1">
      <c r="A119" s="8" t="s">
        <v>7</v>
      </c>
      <c r="C119" s="16" t="s">
        <v>7</v>
      </c>
      <c r="D119" s="8" t="s">
        <v>7</v>
      </c>
    </row>
    <row r="120" spans="1:4" ht="15" customHeight="1">
      <c r="A120" s="8" t="s">
        <v>7</v>
      </c>
      <c r="C120" s="16" t="s">
        <v>7</v>
      </c>
      <c r="D120" s="8" t="s">
        <v>7</v>
      </c>
    </row>
    <row r="121" spans="1:4" ht="15" customHeight="1">
      <c r="A121" s="8" t="s">
        <v>7</v>
      </c>
      <c r="C121" s="16" t="s">
        <v>7</v>
      </c>
      <c r="D121" s="8" t="s">
        <v>7</v>
      </c>
    </row>
    <row r="122" spans="1:4" ht="15" customHeight="1">
      <c r="A122" s="8" t="s">
        <v>7</v>
      </c>
      <c r="C122" s="16" t="s">
        <v>7</v>
      </c>
      <c r="D122" s="8" t="s">
        <v>7</v>
      </c>
    </row>
    <row r="123" spans="1:4" ht="15" customHeight="1">
      <c r="A123" s="8" t="s">
        <v>7</v>
      </c>
      <c r="C123" s="16" t="s">
        <v>7</v>
      </c>
      <c r="D123" s="8" t="s">
        <v>7</v>
      </c>
    </row>
    <row r="124" spans="1:4" ht="15" customHeight="1">
      <c r="A124" s="8" t="s">
        <v>7</v>
      </c>
      <c r="C124" s="16" t="s">
        <v>7</v>
      </c>
      <c r="D124" s="8" t="s">
        <v>7</v>
      </c>
    </row>
    <row r="125" spans="1:4" ht="15" customHeight="1">
      <c r="A125" s="8" t="s">
        <v>7</v>
      </c>
      <c r="C125" s="16" t="s">
        <v>7</v>
      </c>
      <c r="D125" s="8" t="s">
        <v>7</v>
      </c>
    </row>
    <row r="126" spans="1:4" ht="15" customHeight="1">
      <c r="A126" s="8" t="s">
        <v>7</v>
      </c>
      <c r="C126" s="16" t="s">
        <v>7</v>
      </c>
      <c r="D126" s="8" t="s">
        <v>7</v>
      </c>
    </row>
    <row r="127" spans="1:4" ht="15" customHeight="1">
      <c r="A127" s="8" t="s">
        <v>7</v>
      </c>
      <c r="C127" s="16" t="s">
        <v>7</v>
      </c>
      <c r="D127" s="8" t="s">
        <v>7</v>
      </c>
    </row>
    <row r="128" spans="1:4" ht="15" customHeight="1">
      <c r="A128" s="8" t="s">
        <v>7</v>
      </c>
      <c r="C128" s="16" t="s">
        <v>7</v>
      </c>
      <c r="D128" s="8" t="s">
        <v>7</v>
      </c>
    </row>
    <row r="129" spans="1:4" ht="15" customHeight="1">
      <c r="A129" s="8" t="s">
        <v>7</v>
      </c>
      <c r="C129" s="16" t="s">
        <v>7</v>
      </c>
      <c r="D129" s="8" t="s">
        <v>7</v>
      </c>
    </row>
    <row r="130" spans="1:4" ht="15" customHeight="1">
      <c r="A130" s="8" t="s">
        <v>7</v>
      </c>
      <c r="C130" s="16" t="s">
        <v>7</v>
      </c>
      <c r="D130" s="8" t="s">
        <v>7</v>
      </c>
    </row>
    <row r="131" spans="1:4" ht="15" customHeight="1">
      <c r="A131" s="8" t="s">
        <v>7</v>
      </c>
      <c r="C131" s="16" t="s">
        <v>7</v>
      </c>
      <c r="D131" s="8" t="s">
        <v>7</v>
      </c>
    </row>
    <row r="132" spans="1:4" ht="15" customHeight="1">
      <c r="A132" s="8" t="s">
        <v>7</v>
      </c>
      <c r="C132" s="16" t="s">
        <v>7</v>
      </c>
      <c r="D132" s="8" t="s">
        <v>7</v>
      </c>
    </row>
    <row r="133" spans="1:4" ht="15" customHeight="1">
      <c r="A133" s="8" t="s">
        <v>7</v>
      </c>
      <c r="C133" s="16" t="s">
        <v>7</v>
      </c>
      <c r="D133" s="8" t="s">
        <v>7</v>
      </c>
    </row>
    <row r="134" spans="1:4" ht="15" customHeight="1">
      <c r="A134" s="8" t="s">
        <v>7</v>
      </c>
      <c r="C134" s="16" t="s">
        <v>7</v>
      </c>
      <c r="D134" s="8" t="s">
        <v>7</v>
      </c>
    </row>
    <row r="135" spans="1:4" ht="15" customHeight="1">
      <c r="A135" s="8" t="s">
        <v>7</v>
      </c>
      <c r="C135" s="16" t="s">
        <v>7</v>
      </c>
      <c r="D135" s="8" t="s">
        <v>7</v>
      </c>
    </row>
    <row r="136" spans="1:4" ht="15" customHeight="1">
      <c r="A136" s="8" t="s">
        <v>7</v>
      </c>
      <c r="C136" s="16" t="s">
        <v>7</v>
      </c>
      <c r="D136" s="8" t="s">
        <v>7</v>
      </c>
    </row>
    <row r="137" spans="1:4" ht="15" customHeight="1">
      <c r="A137" s="8" t="s">
        <v>7</v>
      </c>
      <c r="C137" s="16" t="s">
        <v>7</v>
      </c>
      <c r="D137" s="8" t="s">
        <v>7</v>
      </c>
    </row>
    <row r="138" spans="1:4" ht="15" customHeight="1">
      <c r="A138" s="8" t="s">
        <v>7</v>
      </c>
      <c r="C138" s="16" t="s">
        <v>7</v>
      </c>
      <c r="D138" s="8" t="s">
        <v>7</v>
      </c>
    </row>
    <row r="139" spans="1:4" ht="15" customHeight="1">
      <c r="A139" s="8" t="s">
        <v>7</v>
      </c>
      <c r="C139" s="16" t="s">
        <v>7</v>
      </c>
      <c r="D139" s="8" t="s">
        <v>7</v>
      </c>
    </row>
    <row r="140" spans="1:4" ht="15" customHeight="1">
      <c r="A140" s="8" t="s">
        <v>7</v>
      </c>
      <c r="C140" s="16" t="s">
        <v>7</v>
      </c>
      <c r="D140" s="8" t="s">
        <v>7</v>
      </c>
    </row>
    <row r="141" spans="1:4" ht="15" customHeight="1">
      <c r="A141" s="8" t="s">
        <v>7</v>
      </c>
      <c r="C141" s="16" t="s">
        <v>7</v>
      </c>
      <c r="D141" s="8" t="s">
        <v>7</v>
      </c>
    </row>
    <row r="142" spans="1:4" ht="15" customHeight="1">
      <c r="A142" s="8" t="s">
        <v>7</v>
      </c>
      <c r="C142" s="16" t="s">
        <v>7</v>
      </c>
      <c r="D142" s="8" t="s">
        <v>7</v>
      </c>
    </row>
    <row r="143" spans="1:4" ht="15" customHeight="1">
      <c r="A143" s="8" t="s">
        <v>7</v>
      </c>
      <c r="C143" s="16" t="s">
        <v>7</v>
      </c>
      <c r="D143" s="8" t="s">
        <v>7</v>
      </c>
    </row>
    <row r="144" spans="1:4" ht="15" customHeight="1">
      <c r="A144" s="8" t="s">
        <v>7</v>
      </c>
      <c r="C144" s="16" t="s">
        <v>7</v>
      </c>
      <c r="D144" s="8" t="s">
        <v>7</v>
      </c>
    </row>
    <row r="145" spans="1:4" ht="15" customHeight="1">
      <c r="A145" s="8" t="s">
        <v>7</v>
      </c>
      <c r="C145" s="16" t="s">
        <v>7</v>
      </c>
      <c r="D145" s="8" t="s">
        <v>7</v>
      </c>
    </row>
    <row r="146" spans="1:4" ht="15" customHeight="1">
      <c r="A146" s="8" t="s">
        <v>7</v>
      </c>
      <c r="C146" s="16" t="s">
        <v>7</v>
      </c>
      <c r="D146" s="8" t="s">
        <v>7</v>
      </c>
    </row>
    <row r="147" spans="1:4" ht="15" customHeight="1">
      <c r="A147" s="8" t="s">
        <v>7</v>
      </c>
      <c r="C147" s="16" t="s">
        <v>7</v>
      </c>
      <c r="D147" s="8" t="s">
        <v>7</v>
      </c>
    </row>
    <row r="148" spans="1:4" ht="15" customHeight="1">
      <c r="A148" s="8" t="s">
        <v>7</v>
      </c>
      <c r="C148" s="16" t="s">
        <v>7</v>
      </c>
      <c r="D148" s="8" t="s">
        <v>7</v>
      </c>
    </row>
    <row r="149" spans="1:4" ht="15" customHeight="1">
      <c r="A149" s="8" t="s">
        <v>7</v>
      </c>
      <c r="C149" s="16" t="s">
        <v>7</v>
      </c>
      <c r="D149" s="8" t="s">
        <v>7</v>
      </c>
    </row>
    <row r="150" spans="1:4" ht="15" customHeight="1">
      <c r="A150" s="8" t="s">
        <v>7</v>
      </c>
      <c r="C150" s="16" t="s">
        <v>7</v>
      </c>
      <c r="D150" s="8" t="s">
        <v>7</v>
      </c>
    </row>
    <row r="151" spans="1:4" ht="15" customHeight="1">
      <c r="A151" s="8" t="s">
        <v>7</v>
      </c>
      <c r="C151" s="16" t="s">
        <v>7</v>
      </c>
      <c r="D151" s="8" t="s">
        <v>7</v>
      </c>
    </row>
    <row r="152" spans="1:4" ht="15" customHeight="1">
      <c r="A152" s="8" t="s">
        <v>7</v>
      </c>
      <c r="C152" s="16" t="s">
        <v>7</v>
      </c>
      <c r="D152" s="8" t="s">
        <v>7</v>
      </c>
    </row>
    <row r="153" spans="1:4" ht="15" customHeight="1">
      <c r="A153" s="8" t="s">
        <v>7</v>
      </c>
      <c r="C153" s="16" t="s">
        <v>7</v>
      </c>
      <c r="D153" s="8" t="s">
        <v>7</v>
      </c>
    </row>
    <row r="154" spans="1:4" ht="15" customHeight="1">
      <c r="A154" s="8" t="s">
        <v>7</v>
      </c>
      <c r="C154" s="16" t="s">
        <v>7</v>
      </c>
      <c r="D154" s="8" t="s">
        <v>7</v>
      </c>
    </row>
    <row r="155" spans="1:4" ht="15" customHeight="1">
      <c r="A155" s="8" t="s">
        <v>7</v>
      </c>
      <c r="C155" s="16" t="s">
        <v>7</v>
      </c>
      <c r="D155" s="8" t="s">
        <v>7</v>
      </c>
    </row>
    <row r="156" spans="1:4" ht="15" customHeight="1">
      <c r="A156" s="8" t="s">
        <v>7</v>
      </c>
      <c r="C156" s="16" t="s">
        <v>7</v>
      </c>
      <c r="D156" s="8" t="s">
        <v>7</v>
      </c>
    </row>
    <row r="157" spans="1:4" ht="15" customHeight="1">
      <c r="A157" s="8" t="s">
        <v>7</v>
      </c>
      <c r="C157" s="16" t="s">
        <v>7</v>
      </c>
      <c r="D157" s="8" t="s">
        <v>7</v>
      </c>
    </row>
    <row r="158" spans="1:4" ht="15" customHeight="1">
      <c r="A158" s="8" t="s">
        <v>7</v>
      </c>
      <c r="C158" s="16" t="s">
        <v>7</v>
      </c>
      <c r="D158" s="8" t="s">
        <v>7</v>
      </c>
    </row>
    <row r="159" spans="1:4" ht="15" customHeight="1">
      <c r="A159" s="8" t="s">
        <v>7</v>
      </c>
      <c r="C159" s="16" t="s">
        <v>7</v>
      </c>
      <c r="D159" s="8" t="s">
        <v>7</v>
      </c>
    </row>
    <row r="160" spans="1:4" ht="15" customHeight="1">
      <c r="A160" s="8" t="s">
        <v>7</v>
      </c>
      <c r="C160" s="16" t="s">
        <v>7</v>
      </c>
      <c r="D160" s="8" t="s">
        <v>7</v>
      </c>
    </row>
    <row r="161" spans="1:4" ht="15" customHeight="1">
      <c r="A161" s="8" t="s">
        <v>7</v>
      </c>
      <c r="C161" s="16" t="s">
        <v>7</v>
      </c>
      <c r="D161" s="8" t="s">
        <v>7</v>
      </c>
    </row>
    <row r="162" spans="1:4" ht="15" customHeight="1">
      <c r="A162" s="8" t="s">
        <v>7</v>
      </c>
      <c r="C162" s="16" t="s">
        <v>7</v>
      </c>
      <c r="D162" s="8" t="s">
        <v>7</v>
      </c>
    </row>
    <row r="163" spans="1:4" ht="15" customHeight="1">
      <c r="A163" s="8" t="s">
        <v>7</v>
      </c>
      <c r="C163" s="16" t="s">
        <v>7</v>
      </c>
      <c r="D163" s="8" t="s">
        <v>7</v>
      </c>
    </row>
    <row r="164" spans="1:4" ht="15" customHeight="1">
      <c r="A164" s="8" t="s">
        <v>7</v>
      </c>
      <c r="C164" s="16" t="s">
        <v>7</v>
      </c>
      <c r="D164" s="8" t="s">
        <v>7</v>
      </c>
    </row>
    <row r="165" spans="1:4" ht="15" customHeight="1">
      <c r="A165" s="8" t="s">
        <v>7</v>
      </c>
      <c r="C165" s="16" t="s">
        <v>7</v>
      </c>
      <c r="D165" s="8" t="s">
        <v>7</v>
      </c>
    </row>
    <row r="166" spans="1:4" ht="15" customHeight="1">
      <c r="A166" s="8" t="s">
        <v>7</v>
      </c>
      <c r="C166" s="16" t="s">
        <v>7</v>
      </c>
      <c r="D166" s="8" t="s">
        <v>7</v>
      </c>
    </row>
    <row r="167" spans="1:4" ht="15" customHeight="1">
      <c r="A167" s="8" t="s">
        <v>7</v>
      </c>
      <c r="C167" s="16" t="s">
        <v>7</v>
      </c>
      <c r="D167" s="8" t="s">
        <v>7</v>
      </c>
    </row>
    <row r="168" spans="1:4" ht="15" customHeight="1">
      <c r="A168" s="8" t="s">
        <v>7</v>
      </c>
      <c r="C168" s="16" t="s">
        <v>7</v>
      </c>
      <c r="D168" s="8" t="s">
        <v>7</v>
      </c>
    </row>
    <row r="169" spans="1:4" ht="15" customHeight="1">
      <c r="A169" s="8" t="s">
        <v>7</v>
      </c>
      <c r="C169" s="16" t="s">
        <v>7</v>
      </c>
      <c r="D169" s="8" t="s">
        <v>7</v>
      </c>
    </row>
    <row r="170" spans="1:4" ht="15" customHeight="1">
      <c r="A170" s="8" t="s">
        <v>7</v>
      </c>
      <c r="C170" s="16" t="s">
        <v>7</v>
      </c>
      <c r="D170" s="8" t="s">
        <v>7</v>
      </c>
    </row>
    <row r="171" spans="1:4" ht="15" customHeight="1">
      <c r="A171" s="8" t="s">
        <v>7</v>
      </c>
      <c r="C171" s="16" t="s">
        <v>7</v>
      </c>
      <c r="D171" s="8" t="s">
        <v>7</v>
      </c>
    </row>
    <row r="172" spans="1:4" ht="15" customHeight="1">
      <c r="A172" s="8" t="s">
        <v>7</v>
      </c>
      <c r="C172" s="16" t="s">
        <v>7</v>
      </c>
      <c r="D172" s="8" t="s">
        <v>7</v>
      </c>
    </row>
    <row r="173" spans="1:4" ht="15" customHeight="1">
      <c r="A173" s="8" t="s">
        <v>7</v>
      </c>
      <c r="C173" s="16" t="s">
        <v>7</v>
      </c>
      <c r="D173" s="8" t="s">
        <v>7</v>
      </c>
    </row>
    <row r="174" spans="1:4" ht="15" customHeight="1">
      <c r="A174" s="8" t="s">
        <v>7</v>
      </c>
      <c r="C174" s="16" t="s">
        <v>7</v>
      </c>
      <c r="D174" s="8" t="s">
        <v>7</v>
      </c>
    </row>
    <row r="175" spans="1:4" ht="15" customHeight="1">
      <c r="A175" s="8" t="s">
        <v>7</v>
      </c>
      <c r="C175" s="16" t="s">
        <v>7</v>
      </c>
      <c r="D175" s="8" t="s">
        <v>7</v>
      </c>
    </row>
    <row r="176" spans="1:4" ht="15" customHeight="1">
      <c r="A176" s="8" t="s">
        <v>7</v>
      </c>
      <c r="C176" s="16" t="s">
        <v>7</v>
      </c>
      <c r="D176" s="8" t="s">
        <v>7</v>
      </c>
    </row>
    <row r="177" spans="1:4" ht="15" customHeight="1">
      <c r="A177" s="8" t="s">
        <v>7</v>
      </c>
      <c r="C177" s="16" t="s">
        <v>7</v>
      </c>
      <c r="D177" s="8" t="s">
        <v>7</v>
      </c>
    </row>
    <row r="178" spans="1:4" ht="15" customHeight="1">
      <c r="A178" s="8" t="s">
        <v>7</v>
      </c>
      <c r="C178" s="16" t="s">
        <v>7</v>
      </c>
      <c r="D178" s="8" t="s">
        <v>7</v>
      </c>
    </row>
    <row r="179" spans="1:4" ht="15" customHeight="1">
      <c r="A179" s="8" t="s">
        <v>7</v>
      </c>
      <c r="C179" s="16" t="s">
        <v>7</v>
      </c>
      <c r="D179" s="8" t="s">
        <v>7</v>
      </c>
    </row>
    <row r="180" spans="1:4" ht="15" customHeight="1">
      <c r="A180" s="8" t="s">
        <v>7</v>
      </c>
      <c r="C180" s="16" t="s">
        <v>7</v>
      </c>
      <c r="D180" s="8" t="s">
        <v>7</v>
      </c>
    </row>
    <row r="181" spans="1:4" ht="15" customHeight="1">
      <c r="A181" s="8" t="s">
        <v>7</v>
      </c>
      <c r="C181" s="16" t="s">
        <v>7</v>
      </c>
      <c r="D181" s="8" t="s">
        <v>7</v>
      </c>
    </row>
    <row r="182" spans="1:4" ht="15" customHeight="1">
      <c r="A182" s="8" t="s">
        <v>7</v>
      </c>
      <c r="C182" s="16" t="s">
        <v>7</v>
      </c>
      <c r="D182" s="8" t="s">
        <v>7</v>
      </c>
    </row>
    <row r="183" spans="1:4" ht="15" customHeight="1">
      <c r="A183" s="8" t="s">
        <v>7</v>
      </c>
      <c r="C183" s="16" t="s">
        <v>7</v>
      </c>
      <c r="D183" s="8" t="s">
        <v>7</v>
      </c>
    </row>
    <row r="184" spans="1:4" ht="15" customHeight="1">
      <c r="A184" s="8" t="s">
        <v>7</v>
      </c>
      <c r="C184" s="16" t="s">
        <v>7</v>
      </c>
      <c r="D184" s="8" t="s">
        <v>7</v>
      </c>
    </row>
    <row r="185" spans="1:4" ht="15" customHeight="1">
      <c r="A185" s="8" t="s">
        <v>7</v>
      </c>
      <c r="C185" s="16" t="s">
        <v>7</v>
      </c>
      <c r="D185" s="8" t="s">
        <v>7</v>
      </c>
    </row>
    <row r="186" spans="1:4" ht="15" customHeight="1">
      <c r="A186" s="8" t="s">
        <v>7</v>
      </c>
      <c r="C186" s="16" t="s">
        <v>7</v>
      </c>
      <c r="D186" s="8" t="s">
        <v>7</v>
      </c>
    </row>
    <row r="187" spans="1:4" ht="15" customHeight="1">
      <c r="A187" s="8" t="s">
        <v>7</v>
      </c>
      <c r="C187" s="16" t="s">
        <v>7</v>
      </c>
      <c r="D187" s="8" t="s">
        <v>7</v>
      </c>
    </row>
    <row r="188" spans="1:4" ht="15" customHeight="1">
      <c r="A188" s="8" t="s">
        <v>7</v>
      </c>
      <c r="C188" s="16" t="s">
        <v>7</v>
      </c>
      <c r="D188" s="8" t="s">
        <v>7</v>
      </c>
    </row>
    <row r="189" spans="1:4" ht="15" customHeight="1">
      <c r="A189" s="8" t="s">
        <v>7</v>
      </c>
      <c r="C189" s="16" t="s">
        <v>7</v>
      </c>
      <c r="D189" s="8" t="s">
        <v>7</v>
      </c>
    </row>
    <row r="190" spans="1:4" ht="15" customHeight="1">
      <c r="A190" s="8" t="s">
        <v>7</v>
      </c>
      <c r="C190" s="16" t="s">
        <v>7</v>
      </c>
      <c r="D190" s="8" t="s">
        <v>7</v>
      </c>
    </row>
    <row r="191" spans="1:4" ht="15" customHeight="1">
      <c r="A191" s="8" t="s">
        <v>7</v>
      </c>
      <c r="C191" s="16" t="s">
        <v>7</v>
      </c>
      <c r="D191" s="8" t="s">
        <v>7</v>
      </c>
    </row>
    <row r="192" spans="1:4" ht="15" customHeight="1">
      <c r="A192" s="8" t="s">
        <v>7</v>
      </c>
      <c r="C192" s="16" t="s">
        <v>7</v>
      </c>
      <c r="D192" s="8" t="s">
        <v>7</v>
      </c>
    </row>
    <row r="193" spans="1:4" ht="15" customHeight="1">
      <c r="A193" s="8" t="s">
        <v>7</v>
      </c>
      <c r="C193" s="16" t="s">
        <v>7</v>
      </c>
      <c r="D193" s="8" t="s">
        <v>7</v>
      </c>
    </row>
    <row r="194" spans="1:4" ht="15" customHeight="1">
      <c r="A194" s="8" t="s">
        <v>7</v>
      </c>
      <c r="C194" s="16" t="s">
        <v>7</v>
      </c>
      <c r="D194" s="8" t="s">
        <v>7</v>
      </c>
    </row>
    <row r="195" spans="1:4" ht="15" customHeight="1">
      <c r="A195" s="8" t="s">
        <v>7</v>
      </c>
      <c r="C195" s="16" t="s">
        <v>7</v>
      </c>
      <c r="D195" s="8" t="s">
        <v>7</v>
      </c>
    </row>
    <row r="196" spans="1:4" ht="15" customHeight="1">
      <c r="A196" s="8" t="s">
        <v>7</v>
      </c>
      <c r="C196" s="16" t="s">
        <v>7</v>
      </c>
      <c r="D196" s="8" t="s">
        <v>7</v>
      </c>
    </row>
    <row r="197" spans="1:4" ht="15" customHeight="1">
      <c r="A197" s="8" t="s">
        <v>7</v>
      </c>
      <c r="C197" s="16" t="s">
        <v>7</v>
      </c>
      <c r="D197" s="8" t="s">
        <v>7</v>
      </c>
    </row>
    <row r="198" spans="1:4" ht="15" customHeight="1">
      <c r="A198" s="8" t="s">
        <v>7</v>
      </c>
      <c r="C198" s="16" t="s">
        <v>7</v>
      </c>
      <c r="D198" s="8" t="s">
        <v>7</v>
      </c>
    </row>
    <row r="199" spans="1:4" ht="15" customHeight="1">
      <c r="A199" s="8" t="s">
        <v>7</v>
      </c>
      <c r="C199" s="16" t="s">
        <v>7</v>
      </c>
      <c r="D199" s="8" t="s">
        <v>7</v>
      </c>
    </row>
    <row r="200" spans="1:4" ht="15" customHeight="1">
      <c r="A200" s="8" t="s">
        <v>7</v>
      </c>
      <c r="C200" s="16" t="s">
        <v>7</v>
      </c>
      <c r="D200" s="8" t="s">
        <v>7</v>
      </c>
    </row>
    <row r="201" spans="1:4" ht="15" customHeight="1">
      <c r="A201" s="8" t="s">
        <v>7</v>
      </c>
      <c r="C201" s="16" t="s">
        <v>7</v>
      </c>
      <c r="D201" s="8" t="s">
        <v>7</v>
      </c>
    </row>
    <row r="202" spans="1:4" ht="15" customHeight="1">
      <c r="A202" s="8" t="s">
        <v>7</v>
      </c>
      <c r="C202" s="16" t="s">
        <v>7</v>
      </c>
      <c r="D202" s="8" t="s">
        <v>7</v>
      </c>
    </row>
    <row r="203" spans="1:4" ht="15" customHeight="1">
      <c r="A203" s="8" t="s">
        <v>7</v>
      </c>
      <c r="C203" s="16" t="s">
        <v>7</v>
      </c>
      <c r="D203" s="8" t="s">
        <v>7</v>
      </c>
    </row>
    <row r="204" spans="1:4" ht="15" customHeight="1">
      <c r="A204" s="8" t="s">
        <v>7</v>
      </c>
      <c r="C204" s="16" t="s">
        <v>7</v>
      </c>
      <c r="D204" s="8" t="s">
        <v>7</v>
      </c>
    </row>
    <row r="205" spans="1:4" ht="15" customHeight="1">
      <c r="A205" s="8" t="s">
        <v>7</v>
      </c>
      <c r="C205" s="16" t="s">
        <v>7</v>
      </c>
      <c r="D205" s="8" t="s">
        <v>7</v>
      </c>
    </row>
    <row r="206" spans="1:4" ht="15" customHeight="1">
      <c r="A206" s="8" t="s">
        <v>7</v>
      </c>
      <c r="C206" s="16" t="s">
        <v>7</v>
      </c>
      <c r="D206" s="8" t="s">
        <v>7</v>
      </c>
    </row>
    <row r="207" spans="1:4" ht="15" customHeight="1">
      <c r="A207" s="8" t="s">
        <v>7</v>
      </c>
      <c r="C207" s="16" t="s">
        <v>7</v>
      </c>
      <c r="D207" s="8" t="s">
        <v>7</v>
      </c>
    </row>
    <row r="208" spans="1:4" ht="15" customHeight="1">
      <c r="A208" s="8" t="s">
        <v>7</v>
      </c>
      <c r="C208" s="16" t="s">
        <v>7</v>
      </c>
      <c r="D208" s="8" t="s">
        <v>7</v>
      </c>
    </row>
    <row r="209" spans="1:4" ht="15" customHeight="1">
      <c r="A209" s="8" t="s">
        <v>7</v>
      </c>
      <c r="C209" s="16" t="s">
        <v>7</v>
      </c>
      <c r="D209" s="8" t="s">
        <v>7</v>
      </c>
    </row>
    <row r="210" spans="1:4" ht="15" customHeight="1">
      <c r="A210" s="8" t="s">
        <v>7</v>
      </c>
      <c r="C210" s="16" t="s">
        <v>7</v>
      </c>
      <c r="D210" s="8" t="s">
        <v>7</v>
      </c>
    </row>
    <row r="211" spans="1:4" ht="15" customHeight="1">
      <c r="A211" s="8" t="s">
        <v>7</v>
      </c>
      <c r="C211" s="16" t="s">
        <v>7</v>
      </c>
      <c r="D211" s="8" t="s">
        <v>7</v>
      </c>
    </row>
    <row r="212" spans="1:4" ht="15" customHeight="1">
      <c r="A212" s="8" t="s">
        <v>7</v>
      </c>
      <c r="C212" s="16" t="s">
        <v>7</v>
      </c>
      <c r="D212" s="8" t="s">
        <v>7</v>
      </c>
    </row>
    <row r="213" spans="1:4" ht="15" customHeight="1">
      <c r="A213" s="8" t="s">
        <v>7</v>
      </c>
      <c r="C213" s="16" t="s">
        <v>7</v>
      </c>
      <c r="D213" s="8" t="s">
        <v>7</v>
      </c>
    </row>
    <row r="214" spans="1:4" ht="15" customHeight="1">
      <c r="A214" s="8" t="s">
        <v>7</v>
      </c>
      <c r="C214" s="16" t="s">
        <v>7</v>
      </c>
      <c r="D214" s="8" t="s">
        <v>7</v>
      </c>
    </row>
    <row r="215" spans="1:4" ht="15" customHeight="1">
      <c r="A215" s="8" t="s">
        <v>7</v>
      </c>
      <c r="C215" s="16" t="s">
        <v>7</v>
      </c>
      <c r="D215" s="8" t="s">
        <v>7</v>
      </c>
    </row>
    <row r="216" spans="1:4" ht="15" customHeight="1">
      <c r="A216" s="8" t="s">
        <v>7</v>
      </c>
      <c r="C216" s="16" t="s">
        <v>7</v>
      </c>
      <c r="D216" s="8" t="s">
        <v>7</v>
      </c>
    </row>
    <row r="217" spans="1:4" ht="15" customHeight="1">
      <c r="A217" s="8" t="s">
        <v>7</v>
      </c>
      <c r="C217" s="16" t="s">
        <v>7</v>
      </c>
      <c r="D217" s="8" t="s">
        <v>7</v>
      </c>
    </row>
    <row r="218" spans="1:4" ht="15" customHeight="1">
      <c r="A218" s="8" t="s">
        <v>7</v>
      </c>
      <c r="C218" s="16" t="s">
        <v>7</v>
      </c>
      <c r="D218" s="8" t="s">
        <v>7</v>
      </c>
    </row>
    <row r="219" spans="1:4" ht="15" customHeight="1">
      <c r="C219" s="16" t="s">
        <v>7</v>
      </c>
      <c r="D219"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7"/>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21.906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18</v>
      </c>
    </row>
    <row r="6" spans="1:4" ht="15" customHeight="1">
      <c r="A6" s="8" t="s">
        <v>22</v>
      </c>
    </row>
    <row r="7" spans="1:4" ht="15" customHeight="1">
      <c r="A7" s="8" t="s">
        <v>15</v>
      </c>
    </row>
    <row r="8" spans="1:4" ht="15" customHeight="1" thickBot="1">
      <c r="A8" s="11"/>
      <c r="B8" s="17"/>
      <c r="C8" s="17"/>
      <c r="D8" s="11"/>
    </row>
    <row r="9" spans="1:4" ht="15" customHeight="1" thickTop="1">
      <c r="A9" s="12" t="s">
        <v>4</v>
      </c>
      <c r="B9" s="18" t="s">
        <v>20</v>
      </c>
      <c r="C9" s="18" t="s">
        <v>21</v>
      </c>
      <c r="D9" s="12" t="s">
        <v>6</v>
      </c>
    </row>
    <row r="10" spans="1:4" ht="15" customHeight="1">
      <c r="A10" s="8" t="s">
        <v>30</v>
      </c>
      <c r="B10" s="19">
        <f>(C11-C10)/1</f>
        <v>187.26755769230704</v>
      </c>
      <c r="C10" s="23">
        <v>2259.0187500000002</v>
      </c>
      <c r="D10" s="8" t="s">
        <v>30</v>
      </c>
    </row>
    <row r="11" spans="1:4" ht="15" customHeight="1">
      <c r="A11" s="8" t="s">
        <v>31</v>
      </c>
      <c r="B11" s="19">
        <f>(C12-C10)/2</f>
        <v>193.72774621212102</v>
      </c>
      <c r="C11" s="23">
        <v>2446.2863076923072</v>
      </c>
      <c r="D11" s="8" t="s">
        <v>31</v>
      </c>
    </row>
    <row r="12" spans="1:4" ht="15" customHeight="1">
      <c r="A12" s="8" t="s">
        <v>32</v>
      </c>
      <c r="B12" s="19">
        <f t="shared" ref="B12:B48" si="0">(C13-C11)/2</f>
        <v>362.00578554778554</v>
      </c>
      <c r="C12" s="23">
        <v>2646.4742424242422</v>
      </c>
      <c r="D12" s="8" t="s">
        <v>32</v>
      </c>
    </row>
    <row r="13" spans="1:4" ht="15" customHeight="1">
      <c r="A13" s="8" t="s">
        <v>33</v>
      </c>
      <c r="B13" s="19">
        <f t="shared" si="0"/>
        <v>822.57849417249463</v>
      </c>
      <c r="C13" s="23">
        <v>3170.2978787878783</v>
      </c>
      <c r="D13" s="8" t="s">
        <v>33</v>
      </c>
    </row>
    <row r="14" spans="1:4" ht="15" customHeight="1">
      <c r="A14" s="8" t="s">
        <v>34</v>
      </c>
      <c r="B14" s="19">
        <f t="shared" si="0"/>
        <v>230.81082983682973</v>
      </c>
      <c r="C14" s="23">
        <v>4291.6312307692315</v>
      </c>
      <c r="D14" s="8" t="s">
        <v>34</v>
      </c>
    </row>
    <row r="15" spans="1:4" ht="15" customHeight="1">
      <c r="A15" s="8" t="s">
        <v>35</v>
      </c>
      <c r="B15" s="19">
        <f t="shared" si="0"/>
        <v>-239.73199999999997</v>
      </c>
      <c r="C15" s="23">
        <v>3631.9195384615377</v>
      </c>
      <c r="D15" s="8" t="s">
        <v>35</v>
      </c>
    </row>
    <row r="16" spans="1:4" ht="15" customHeight="1">
      <c r="A16" s="8" t="s">
        <v>36</v>
      </c>
      <c r="B16" s="19">
        <f t="shared" si="0"/>
        <v>-349.31353846153843</v>
      </c>
      <c r="C16" s="23">
        <v>3812.1672307692315</v>
      </c>
      <c r="D16" s="8" t="s">
        <v>36</v>
      </c>
    </row>
    <row r="17" spans="1:4" ht="15" customHeight="1">
      <c r="A17" s="8" t="s">
        <v>37</v>
      </c>
      <c r="B17" s="19">
        <f t="shared" si="0"/>
        <v>-782.6793076923077</v>
      </c>
      <c r="C17" s="23">
        <v>2933.2924615384609</v>
      </c>
      <c r="D17" s="8" t="s">
        <v>37</v>
      </c>
    </row>
    <row r="18" spans="1:4" ht="15" customHeight="1">
      <c r="A18" s="8" t="s">
        <v>38</v>
      </c>
      <c r="B18" s="19">
        <f t="shared" si="0"/>
        <v>-458.82699999999977</v>
      </c>
      <c r="C18" s="23">
        <v>2246.8086153846161</v>
      </c>
      <c r="D18" s="8" t="s">
        <v>38</v>
      </c>
    </row>
    <row r="19" spans="1:4" ht="15" customHeight="1">
      <c r="A19" s="8" t="s">
        <v>39</v>
      </c>
      <c r="B19" s="19">
        <f t="shared" si="0"/>
        <v>-271.89207692307741</v>
      </c>
      <c r="C19" s="23">
        <v>2015.6384615384613</v>
      </c>
      <c r="D19" s="8" t="s">
        <v>39</v>
      </c>
    </row>
    <row r="20" spans="1:4" ht="15" customHeight="1">
      <c r="A20" s="8" t="s">
        <v>40</v>
      </c>
      <c r="B20" s="19">
        <f t="shared" si="0"/>
        <v>-122.03612470862493</v>
      </c>
      <c r="C20" s="23">
        <v>1703.0244615384613</v>
      </c>
    </row>
    <row r="21" spans="1:4" ht="15" customHeight="1">
      <c r="A21" s="8" t="s">
        <v>41</v>
      </c>
      <c r="B21" s="19">
        <f t="shared" si="0"/>
        <v>31.048003605769395</v>
      </c>
      <c r="C21" s="23">
        <v>1771.5662121212115</v>
      </c>
      <c r="D21" s="8" t="s">
        <v>41</v>
      </c>
    </row>
    <row r="22" spans="1:4" ht="15" customHeight="1">
      <c r="A22" s="8" t="s">
        <v>42</v>
      </c>
      <c r="B22" s="19">
        <f t="shared" si="0"/>
        <v>-75.550490675990318</v>
      </c>
      <c r="C22" s="23">
        <v>1765.1204687500001</v>
      </c>
    </row>
    <row r="23" spans="1:4" ht="15" customHeight="1">
      <c r="A23" s="8" t="s">
        <v>43</v>
      </c>
      <c r="B23" s="19">
        <f t="shared" si="0"/>
        <v>-247.43000710227307</v>
      </c>
      <c r="C23" s="23">
        <v>1620.4652307692309</v>
      </c>
      <c r="D23" s="8" t="s">
        <v>43</v>
      </c>
    </row>
    <row r="24" spans="1:4" ht="15" customHeight="1">
      <c r="A24" s="8" t="s">
        <v>44</v>
      </c>
      <c r="B24" s="19">
        <f t="shared" si="0"/>
        <v>-159.64784265734284</v>
      </c>
      <c r="C24" s="23">
        <v>1270.260454545454</v>
      </c>
      <c r="D24" s="8" t="s">
        <v>44</v>
      </c>
    </row>
    <row r="25" spans="1:4" ht="15" customHeight="1">
      <c r="A25" s="8" t="s">
        <v>45</v>
      </c>
      <c r="B25" s="19">
        <f t="shared" si="0"/>
        <v>9.0205539772731527</v>
      </c>
      <c r="C25" s="23">
        <v>1301.1695454545452</v>
      </c>
      <c r="D25" s="8" t="s">
        <v>45</v>
      </c>
    </row>
    <row r="26" spans="1:4" ht="15" customHeight="1">
      <c r="A26" s="8" t="s">
        <v>46</v>
      </c>
      <c r="B26" s="19">
        <f t="shared" si="0"/>
        <v>86.9618426573428</v>
      </c>
      <c r="C26" s="23">
        <v>1288.3015625000003</v>
      </c>
      <c r="D26" s="8" t="s">
        <v>46</v>
      </c>
    </row>
    <row r="27" spans="1:4" ht="15" customHeight="1">
      <c r="A27" s="8" t="s">
        <v>47</v>
      </c>
      <c r="B27" s="19">
        <f t="shared" si="0"/>
        <v>211.70323390151486</v>
      </c>
      <c r="C27" s="23">
        <v>1475.0932307692308</v>
      </c>
      <c r="D27" s="8" t="s">
        <v>47</v>
      </c>
    </row>
    <row r="28" spans="1:4" ht="15" customHeight="1">
      <c r="A28" s="8" t="s">
        <v>48</v>
      </c>
      <c r="B28" s="19">
        <f t="shared" si="0"/>
        <v>200.18800582750578</v>
      </c>
      <c r="C28" s="23">
        <v>1711.70803030303</v>
      </c>
      <c r="D28" s="8" t="s">
        <v>48</v>
      </c>
    </row>
    <row r="29" spans="1:4" ht="15" customHeight="1">
      <c r="A29" s="20" t="s">
        <v>49</v>
      </c>
      <c r="B29" s="19">
        <f t="shared" si="0"/>
        <v>116.5069848484851</v>
      </c>
      <c r="C29" s="23">
        <v>1875.4692424242423</v>
      </c>
      <c r="D29" s="8" t="s">
        <v>49</v>
      </c>
    </row>
    <row r="30" spans="1:4" ht="15" customHeight="1">
      <c r="A30" s="20" t="s">
        <v>50</v>
      </c>
      <c r="B30" s="19">
        <f t="shared" si="0"/>
        <v>8.9586864801862021</v>
      </c>
      <c r="C30" s="23">
        <v>1944.7220000000002</v>
      </c>
    </row>
    <row r="31" spans="1:4" ht="15" customHeight="1">
      <c r="A31" s="20" t="s">
        <v>51</v>
      </c>
      <c r="B31" s="19">
        <f t="shared" si="0"/>
        <v>-64.678424242424626</v>
      </c>
      <c r="C31" s="23">
        <v>1893.3866153846147</v>
      </c>
    </row>
    <row r="32" spans="1:4" ht="15" customHeight="1">
      <c r="A32" s="20" t="s">
        <v>52</v>
      </c>
      <c r="B32" s="19">
        <f t="shared" si="0"/>
        <v>48.104192307692529</v>
      </c>
      <c r="C32" s="23">
        <v>1815.365151515151</v>
      </c>
    </row>
    <row r="33" spans="1:5" ht="15" customHeight="1">
      <c r="A33" s="20" t="s">
        <v>53</v>
      </c>
      <c r="B33" s="19">
        <f t="shared" si="0"/>
        <v>71.660783617424386</v>
      </c>
      <c r="C33" s="23">
        <v>1989.5949999999998</v>
      </c>
    </row>
    <row r="34" spans="1:5" ht="15" customHeight="1">
      <c r="A34" s="20" t="s">
        <v>54</v>
      </c>
      <c r="B34" s="19">
        <f t="shared" si="0"/>
        <v>-3.6798846153845943</v>
      </c>
      <c r="C34" s="23">
        <v>1958.6867187499997</v>
      </c>
    </row>
    <row r="35" spans="1:5" ht="15" customHeight="1">
      <c r="A35" s="8" t="s">
        <v>55</v>
      </c>
      <c r="B35" s="19">
        <f t="shared" si="0"/>
        <v>62.854670928030373</v>
      </c>
      <c r="C35" s="23">
        <v>1982.2352307692306</v>
      </c>
    </row>
    <row r="36" spans="1:5" ht="15" customHeight="1">
      <c r="A36" s="8" t="s">
        <v>56</v>
      </c>
      <c r="B36" s="19">
        <f t="shared" si="0"/>
        <v>64.700307692308002</v>
      </c>
      <c r="C36" s="23">
        <v>2084.3960606060605</v>
      </c>
    </row>
    <row r="37" spans="1:5" ht="15" customHeight="1">
      <c r="A37" s="8" t="s">
        <v>57</v>
      </c>
      <c r="B37" s="19">
        <f t="shared" si="0"/>
        <v>49.381738927738979</v>
      </c>
      <c r="C37" s="23">
        <v>2111.6358461538466</v>
      </c>
    </row>
    <row r="38" spans="1:5" ht="15" customHeight="1">
      <c r="A38" s="15" t="s">
        <v>58</v>
      </c>
      <c r="B38" s="19">
        <f t="shared" si="0"/>
        <v>27.675692307692088</v>
      </c>
      <c r="C38" s="23">
        <v>2183.1595384615384</v>
      </c>
      <c r="E38" s="15"/>
    </row>
    <row r="39" spans="1:5" ht="15" customHeight="1">
      <c r="A39" s="15" t="s">
        <v>59</v>
      </c>
      <c r="B39" s="19">
        <f t="shared" si="0"/>
        <v>-54.105461538461896</v>
      </c>
      <c r="C39" s="23">
        <v>2166.9872307692308</v>
      </c>
      <c r="D39" s="15"/>
      <c r="E39" s="15"/>
    </row>
    <row r="40" spans="1:5" ht="15" customHeight="1">
      <c r="A40" s="15" t="s">
        <v>60</v>
      </c>
      <c r="B40" s="19">
        <f t="shared" si="0"/>
        <v>74.081000000000131</v>
      </c>
      <c r="C40" s="23">
        <v>2074.9486153846146</v>
      </c>
      <c r="D40" s="15" t="s">
        <v>60</v>
      </c>
      <c r="E40" s="15"/>
    </row>
    <row r="41" spans="1:5" ht="15" customHeight="1">
      <c r="A41" s="15" t="s">
        <v>61</v>
      </c>
      <c r="B41" s="19">
        <f t="shared" si="0"/>
        <v>108.78692307692359</v>
      </c>
      <c r="C41" s="23">
        <v>2315.1492307692311</v>
      </c>
      <c r="D41" s="15"/>
      <c r="E41" s="15"/>
    </row>
    <row r="42" spans="1:5" ht="15" customHeight="1">
      <c r="A42" s="15" t="s">
        <v>62</v>
      </c>
      <c r="B42" s="19">
        <f t="shared" si="0"/>
        <v>79.823692307691772</v>
      </c>
      <c r="C42" s="23">
        <v>2292.5224615384618</v>
      </c>
      <c r="D42" s="15"/>
      <c r="E42" s="15"/>
    </row>
    <row r="43" spans="1:5" ht="15" customHeight="1">
      <c r="A43" s="15" t="s">
        <v>63</v>
      </c>
      <c r="B43" s="19">
        <f t="shared" si="0"/>
        <v>116.96953846153883</v>
      </c>
      <c r="C43" s="24">
        <v>2474.7966153846146</v>
      </c>
      <c r="D43" s="15"/>
      <c r="E43" s="15"/>
    </row>
    <row r="44" spans="1:5" ht="15" customHeight="1">
      <c r="A44" s="15" t="s">
        <v>64</v>
      </c>
      <c r="B44" s="19">
        <f t="shared" si="0"/>
        <v>73.96063170163211</v>
      </c>
      <c r="C44" s="24">
        <v>2526.4615384615395</v>
      </c>
      <c r="D44" s="15" t="s">
        <v>64</v>
      </c>
      <c r="E44" s="15"/>
    </row>
    <row r="45" spans="1:5" ht="15" customHeight="1">
      <c r="A45" s="15" t="s">
        <v>65</v>
      </c>
      <c r="B45" s="19">
        <f t="shared" si="0"/>
        <v>-167.90123076923146</v>
      </c>
      <c r="C45" s="24">
        <v>2622.7178787878788</v>
      </c>
      <c r="D45" s="15" t="s">
        <v>65</v>
      </c>
      <c r="E45" s="15"/>
    </row>
    <row r="46" spans="1:5" ht="15" customHeight="1">
      <c r="A46" s="15" t="s">
        <v>66</v>
      </c>
      <c r="B46" s="19">
        <f t="shared" si="0"/>
        <v>-117.33747785547757</v>
      </c>
      <c r="C46" s="25">
        <v>2190.6590769230766</v>
      </c>
      <c r="D46" s="15" t="s">
        <v>66</v>
      </c>
    </row>
    <row r="47" spans="1:5" ht="15" customHeight="1">
      <c r="A47" s="15" t="s">
        <v>67</v>
      </c>
      <c r="B47" s="19">
        <f t="shared" si="0"/>
        <v>15.29849184149225</v>
      </c>
      <c r="C47" s="25">
        <v>2388.0429230769237</v>
      </c>
      <c r="D47" s="15" t="s">
        <v>67</v>
      </c>
    </row>
    <row r="48" spans="1:5" ht="15" customHeight="1">
      <c r="A48" s="15" t="s">
        <v>68</v>
      </c>
      <c r="B48" s="19">
        <f t="shared" si="0"/>
        <v>-416.15661305361334</v>
      </c>
      <c r="C48" s="25">
        <v>2221.2560606060611</v>
      </c>
      <c r="D48" s="15" t="s">
        <v>68</v>
      </c>
    </row>
    <row r="49" spans="1:4" ht="15" customHeight="1" thickBot="1">
      <c r="A49" s="11" t="s">
        <v>69</v>
      </c>
      <c r="B49" s="21">
        <f>C49-C48</f>
        <v>-665.52636363636407</v>
      </c>
      <c r="C49" s="17">
        <v>1555.729696969697</v>
      </c>
      <c r="D49" s="11" t="s">
        <v>69</v>
      </c>
    </row>
    <row r="50" spans="1:4" ht="15" customHeight="1" thickTop="1">
      <c r="A50" s="8" t="s">
        <v>7</v>
      </c>
      <c r="C50" s="16" t="s">
        <v>7</v>
      </c>
      <c r="D50" s="8" t="s">
        <v>7</v>
      </c>
    </row>
    <row r="51" spans="1:4" ht="15" customHeight="1">
      <c r="A51" s="8" t="s">
        <v>7</v>
      </c>
      <c r="C51" s="16" t="s">
        <v>7</v>
      </c>
      <c r="D51" s="8" t="s">
        <v>7</v>
      </c>
    </row>
    <row r="52" spans="1:4" ht="15" customHeight="1">
      <c r="A52" s="8" t="s">
        <v>7</v>
      </c>
      <c r="C52" s="16" t="s">
        <v>7</v>
      </c>
      <c r="D52" s="8" t="s">
        <v>7</v>
      </c>
    </row>
    <row r="53" spans="1:4" ht="15" customHeight="1">
      <c r="A53" s="8" t="s">
        <v>7</v>
      </c>
      <c r="C53" s="16" t="s">
        <v>7</v>
      </c>
      <c r="D53" s="8" t="s">
        <v>7</v>
      </c>
    </row>
    <row r="54" spans="1:4" ht="15" customHeight="1">
      <c r="A54" s="8" t="s">
        <v>7</v>
      </c>
      <c r="C54" s="16" t="s">
        <v>7</v>
      </c>
      <c r="D54" s="8" t="s">
        <v>7</v>
      </c>
    </row>
    <row r="55" spans="1:4" ht="15" customHeight="1">
      <c r="A55" s="8" t="s">
        <v>7</v>
      </c>
      <c r="C55" s="16" t="s">
        <v>7</v>
      </c>
      <c r="D55" s="8" t="s">
        <v>7</v>
      </c>
    </row>
    <row r="56" spans="1:4" ht="15" customHeight="1">
      <c r="A56" s="8" t="s">
        <v>7</v>
      </c>
      <c r="C56" s="16" t="s">
        <v>7</v>
      </c>
      <c r="D56" s="8" t="s">
        <v>7</v>
      </c>
    </row>
    <row r="57" spans="1:4" ht="15" customHeight="1">
      <c r="A57" s="8" t="s">
        <v>7</v>
      </c>
      <c r="C57" s="16" t="s">
        <v>7</v>
      </c>
      <c r="D57" s="8" t="s">
        <v>7</v>
      </c>
    </row>
    <row r="58" spans="1:4" ht="15" customHeight="1">
      <c r="A58" s="8" t="s">
        <v>7</v>
      </c>
      <c r="C58" s="16" t="s">
        <v>7</v>
      </c>
      <c r="D58" s="8" t="s">
        <v>7</v>
      </c>
    </row>
    <row r="59" spans="1:4" ht="15" customHeight="1">
      <c r="A59" s="8" t="s">
        <v>7</v>
      </c>
      <c r="C59" s="16" t="s">
        <v>7</v>
      </c>
      <c r="D59" s="8" t="s">
        <v>7</v>
      </c>
    </row>
    <row r="60" spans="1:4" ht="15" customHeight="1">
      <c r="A60" s="8" t="s">
        <v>7</v>
      </c>
      <c r="C60" s="16" t="s">
        <v>7</v>
      </c>
      <c r="D60" s="8" t="s">
        <v>7</v>
      </c>
    </row>
    <row r="61" spans="1:4" ht="15" customHeight="1">
      <c r="A61" s="8" t="s">
        <v>7</v>
      </c>
      <c r="C61" s="16" t="s">
        <v>7</v>
      </c>
      <c r="D61" s="8" t="s">
        <v>7</v>
      </c>
    </row>
    <row r="62" spans="1:4" ht="15" customHeight="1">
      <c r="A62" s="8" t="s">
        <v>7</v>
      </c>
      <c r="C62" s="16" t="s">
        <v>7</v>
      </c>
      <c r="D62" s="8" t="s">
        <v>7</v>
      </c>
    </row>
    <row r="63" spans="1:4" ht="15" customHeight="1">
      <c r="A63" s="8" t="s">
        <v>7</v>
      </c>
      <c r="C63" s="16" t="s">
        <v>7</v>
      </c>
      <c r="D63" s="8" t="s">
        <v>7</v>
      </c>
    </row>
    <row r="64" spans="1:4" ht="15" customHeight="1">
      <c r="A64" s="8" t="s">
        <v>7</v>
      </c>
      <c r="C64" s="16" t="s">
        <v>7</v>
      </c>
      <c r="D64" s="8" t="s">
        <v>7</v>
      </c>
    </row>
    <row r="65" spans="1:4" ht="15" customHeight="1">
      <c r="A65" s="8" t="s">
        <v>7</v>
      </c>
      <c r="C65" s="16" t="s">
        <v>7</v>
      </c>
      <c r="D65" s="8" t="s">
        <v>7</v>
      </c>
    </row>
    <row r="66" spans="1:4" ht="15" customHeight="1">
      <c r="A66" s="8" t="s">
        <v>7</v>
      </c>
      <c r="C66" s="16" t="s">
        <v>7</v>
      </c>
      <c r="D66" s="8" t="s">
        <v>7</v>
      </c>
    </row>
    <row r="67" spans="1:4" ht="15" customHeight="1">
      <c r="A67" s="8" t="s">
        <v>7</v>
      </c>
      <c r="C67" s="16" t="s">
        <v>7</v>
      </c>
      <c r="D67" s="8" t="s">
        <v>7</v>
      </c>
    </row>
    <row r="68" spans="1:4" ht="15" customHeight="1">
      <c r="A68" s="8" t="s">
        <v>7</v>
      </c>
      <c r="C68" s="16" t="s">
        <v>7</v>
      </c>
      <c r="D68" s="8" t="s">
        <v>7</v>
      </c>
    </row>
    <row r="69" spans="1:4" ht="15" customHeight="1">
      <c r="A69" s="8" t="s">
        <v>7</v>
      </c>
      <c r="C69" s="16" t="s">
        <v>7</v>
      </c>
      <c r="D69" s="8" t="s">
        <v>7</v>
      </c>
    </row>
    <row r="70" spans="1:4" ht="15" customHeight="1">
      <c r="A70" s="8" t="s">
        <v>7</v>
      </c>
      <c r="C70" s="16" t="s">
        <v>7</v>
      </c>
      <c r="D70" s="8" t="s">
        <v>7</v>
      </c>
    </row>
    <row r="71" spans="1:4" ht="15" customHeight="1">
      <c r="A71" s="8" t="s">
        <v>7</v>
      </c>
      <c r="C71" s="16" t="s">
        <v>7</v>
      </c>
      <c r="D71" s="8" t="s">
        <v>7</v>
      </c>
    </row>
    <row r="72" spans="1:4" ht="15" customHeight="1">
      <c r="A72" s="8" t="s">
        <v>7</v>
      </c>
      <c r="C72" s="16" t="s">
        <v>7</v>
      </c>
      <c r="D72" s="8" t="s">
        <v>7</v>
      </c>
    </row>
    <row r="73" spans="1:4" ht="15" customHeight="1">
      <c r="A73" s="8" t="s">
        <v>7</v>
      </c>
      <c r="C73" s="16" t="s">
        <v>7</v>
      </c>
      <c r="D73" s="8" t="s">
        <v>7</v>
      </c>
    </row>
    <row r="74" spans="1:4" ht="15" customHeight="1">
      <c r="A74" s="8" t="s">
        <v>7</v>
      </c>
      <c r="C74" s="16" t="s">
        <v>7</v>
      </c>
      <c r="D74" s="8" t="s">
        <v>7</v>
      </c>
    </row>
    <row r="75" spans="1:4" ht="15" customHeight="1">
      <c r="A75" s="8" t="s">
        <v>7</v>
      </c>
      <c r="C75" s="16" t="s">
        <v>7</v>
      </c>
      <c r="D75" s="8" t="s">
        <v>7</v>
      </c>
    </row>
    <row r="76" spans="1:4" ht="15" customHeight="1">
      <c r="A76" s="8" t="s">
        <v>7</v>
      </c>
      <c r="C76" s="16" t="s">
        <v>7</v>
      </c>
      <c r="D76" s="8" t="s">
        <v>7</v>
      </c>
    </row>
    <row r="77" spans="1:4" ht="15" customHeight="1">
      <c r="A77" s="8" t="s">
        <v>7</v>
      </c>
      <c r="C77" s="16" t="s">
        <v>7</v>
      </c>
      <c r="D77" s="8" t="s">
        <v>7</v>
      </c>
    </row>
    <row r="78" spans="1:4" ht="15" customHeight="1">
      <c r="A78" s="8" t="s">
        <v>7</v>
      </c>
      <c r="C78" s="16" t="s">
        <v>7</v>
      </c>
      <c r="D78" s="8" t="s">
        <v>7</v>
      </c>
    </row>
    <row r="79" spans="1:4" ht="15" customHeight="1">
      <c r="A79" s="8" t="s">
        <v>7</v>
      </c>
      <c r="C79" s="16" t="s">
        <v>7</v>
      </c>
      <c r="D79" s="8" t="s">
        <v>7</v>
      </c>
    </row>
    <row r="80" spans="1:4" ht="15" customHeight="1">
      <c r="A80" s="8" t="s">
        <v>7</v>
      </c>
      <c r="C80" s="16" t="s">
        <v>7</v>
      </c>
      <c r="D80" s="8" t="s">
        <v>7</v>
      </c>
    </row>
    <row r="81" spans="1:4" ht="15" customHeight="1">
      <c r="A81" s="8" t="s">
        <v>7</v>
      </c>
      <c r="C81" s="16" t="s">
        <v>7</v>
      </c>
      <c r="D81" s="8" t="s">
        <v>7</v>
      </c>
    </row>
    <row r="82" spans="1:4" ht="15" customHeight="1">
      <c r="A82" s="8" t="s">
        <v>7</v>
      </c>
      <c r="C82" s="16" t="s">
        <v>7</v>
      </c>
      <c r="D82" s="8" t="s">
        <v>7</v>
      </c>
    </row>
    <row r="83" spans="1:4" ht="15" customHeight="1">
      <c r="A83" s="8" t="s">
        <v>7</v>
      </c>
      <c r="C83" s="16" t="s">
        <v>7</v>
      </c>
      <c r="D83" s="8" t="s">
        <v>7</v>
      </c>
    </row>
    <row r="84" spans="1:4" ht="15" customHeight="1">
      <c r="A84" s="8" t="s">
        <v>7</v>
      </c>
      <c r="C84" s="16" t="s">
        <v>7</v>
      </c>
      <c r="D84" s="8" t="s">
        <v>7</v>
      </c>
    </row>
    <row r="85" spans="1:4" ht="15" customHeight="1">
      <c r="A85" s="8" t="s">
        <v>7</v>
      </c>
      <c r="C85" s="16" t="s">
        <v>7</v>
      </c>
      <c r="D85" s="8" t="s">
        <v>7</v>
      </c>
    </row>
    <row r="86" spans="1:4" ht="15" customHeight="1">
      <c r="A86" s="8" t="s">
        <v>7</v>
      </c>
      <c r="C86" s="16" t="s">
        <v>7</v>
      </c>
      <c r="D86" s="8" t="s">
        <v>7</v>
      </c>
    </row>
    <row r="87" spans="1:4" ht="15" customHeight="1">
      <c r="A87" s="8" t="s">
        <v>7</v>
      </c>
      <c r="C87" s="16" t="s">
        <v>7</v>
      </c>
      <c r="D87" s="8" t="s">
        <v>7</v>
      </c>
    </row>
    <row r="88" spans="1:4" ht="15" customHeight="1">
      <c r="A88" s="8" t="s">
        <v>7</v>
      </c>
      <c r="C88" s="16" t="s">
        <v>7</v>
      </c>
      <c r="D88" s="8" t="s">
        <v>7</v>
      </c>
    </row>
    <row r="89" spans="1:4" ht="15" customHeight="1">
      <c r="A89" s="8" t="s">
        <v>7</v>
      </c>
      <c r="C89" s="16" t="s">
        <v>7</v>
      </c>
      <c r="D89" s="8" t="s">
        <v>7</v>
      </c>
    </row>
    <row r="90" spans="1:4" ht="15" customHeight="1">
      <c r="A90" s="8" t="s">
        <v>7</v>
      </c>
      <c r="C90" s="16" t="s">
        <v>7</v>
      </c>
      <c r="D90" s="8" t="s">
        <v>7</v>
      </c>
    </row>
    <row r="91" spans="1:4" ht="15" customHeight="1">
      <c r="A91" s="8" t="s">
        <v>7</v>
      </c>
      <c r="C91" s="16" t="s">
        <v>7</v>
      </c>
      <c r="D91" s="8" t="s">
        <v>7</v>
      </c>
    </row>
    <row r="92" spans="1:4" ht="15" customHeight="1">
      <c r="A92" s="8" t="s">
        <v>7</v>
      </c>
      <c r="C92" s="16" t="s">
        <v>7</v>
      </c>
      <c r="D92" s="8" t="s">
        <v>7</v>
      </c>
    </row>
    <row r="93" spans="1:4" ht="15" customHeight="1">
      <c r="A93" s="8" t="s">
        <v>7</v>
      </c>
      <c r="C93" s="16" t="s">
        <v>7</v>
      </c>
      <c r="D93" s="8" t="s">
        <v>7</v>
      </c>
    </row>
    <row r="94" spans="1:4" ht="15" customHeight="1">
      <c r="A94" s="8" t="s">
        <v>7</v>
      </c>
      <c r="C94" s="16" t="s">
        <v>7</v>
      </c>
      <c r="D94" s="8" t="s">
        <v>7</v>
      </c>
    </row>
    <row r="95" spans="1:4" ht="15" customHeight="1">
      <c r="A95" s="8" t="s">
        <v>7</v>
      </c>
      <c r="C95" s="16" t="s">
        <v>7</v>
      </c>
      <c r="D95" s="8" t="s">
        <v>7</v>
      </c>
    </row>
    <row r="96" spans="1:4" ht="15" customHeight="1">
      <c r="A96" s="8" t="s">
        <v>7</v>
      </c>
      <c r="C96" s="16" t="s">
        <v>7</v>
      </c>
      <c r="D96" s="8" t="s">
        <v>7</v>
      </c>
    </row>
    <row r="97" spans="1:4" ht="15" customHeight="1">
      <c r="A97" s="8" t="s">
        <v>7</v>
      </c>
      <c r="C97" s="16" t="s">
        <v>7</v>
      </c>
      <c r="D97" s="8" t="s">
        <v>7</v>
      </c>
    </row>
    <row r="98" spans="1:4" ht="15" customHeight="1">
      <c r="A98" s="8" t="s">
        <v>7</v>
      </c>
      <c r="C98" s="16" t="s">
        <v>7</v>
      </c>
      <c r="D98" s="8" t="s">
        <v>7</v>
      </c>
    </row>
    <row r="99" spans="1:4" ht="15" customHeight="1">
      <c r="A99" s="8" t="s">
        <v>7</v>
      </c>
      <c r="C99" s="16" t="s">
        <v>7</v>
      </c>
      <c r="D99" s="8" t="s">
        <v>7</v>
      </c>
    </row>
    <row r="100" spans="1:4" ht="15" customHeight="1">
      <c r="A100" s="8" t="s">
        <v>7</v>
      </c>
      <c r="C100" s="16" t="s">
        <v>7</v>
      </c>
      <c r="D100" s="8" t="s">
        <v>7</v>
      </c>
    </row>
    <row r="101" spans="1:4" ht="15" customHeight="1">
      <c r="A101" s="8" t="s">
        <v>7</v>
      </c>
      <c r="C101" s="16" t="s">
        <v>7</v>
      </c>
      <c r="D101" s="8" t="s">
        <v>7</v>
      </c>
    </row>
    <row r="102" spans="1:4" ht="15" customHeight="1">
      <c r="A102" s="8" t="s">
        <v>7</v>
      </c>
      <c r="C102" s="16" t="s">
        <v>7</v>
      </c>
      <c r="D102" s="8" t="s">
        <v>7</v>
      </c>
    </row>
    <row r="103" spans="1:4" ht="15" customHeight="1">
      <c r="A103" s="8" t="s">
        <v>7</v>
      </c>
      <c r="C103" s="16" t="s">
        <v>7</v>
      </c>
      <c r="D103" s="8" t="s">
        <v>7</v>
      </c>
    </row>
    <row r="104" spans="1:4" ht="15" customHeight="1">
      <c r="A104" s="8" t="s">
        <v>7</v>
      </c>
      <c r="C104" s="16" t="s">
        <v>7</v>
      </c>
      <c r="D104" s="8" t="s">
        <v>7</v>
      </c>
    </row>
    <row r="105" spans="1:4" ht="15" customHeight="1">
      <c r="A105" s="8" t="s">
        <v>7</v>
      </c>
      <c r="C105" s="16" t="s">
        <v>7</v>
      </c>
      <c r="D105" s="8" t="s">
        <v>7</v>
      </c>
    </row>
    <row r="106" spans="1:4" ht="15" customHeight="1">
      <c r="A106" s="8" t="s">
        <v>7</v>
      </c>
      <c r="C106" s="16" t="s">
        <v>7</v>
      </c>
      <c r="D106" s="8" t="s">
        <v>7</v>
      </c>
    </row>
    <row r="107" spans="1:4" ht="15" customHeight="1">
      <c r="A107" s="8" t="s">
        <v>7</v>
      </c>
      <c r="C107" s="16" t="s">
        <v>7</v>
      </c>
      <c r="D107" s="8" t="s">
        <v>7</v>
      </c>
    </row>
    <row r="108" spans="1:4" ht="15" customHeight="1">
      <c r="A108" s="8" t="s">
        <v>7</v>
      </c>
      <c r="C108" s="16" t="s">
        <v>7</v>
      </c>
      <c r="D108" s="8" t="s">
        <v>7</v>
      </c>
    </row>
    <row r="109" spans="1:4" ht="15" customHeight="1">
      <c r="A109" s="8" t="s">
        <v>7</v>
      </c>
      <c r="C109" s="16" t="s">
        <v>7</v>
      </c>
      <c r="D109" s="8" t="s">
        <v>7</v>
      </c>
    </row>
    <row r="110" spans="1:4" ht="15" customHeight="1">
      <c r="A110" s="8" t="s">
        <v>7</v>
      </c>
      <c r="C110" s="16" t="s">
        <v>7</v>
      </c>
      <c r="D110" s="8" t="s">
        <v>7</v>
      </c>
    </row>
    <row r="111" spans="1:4" ht="15" customHeight="1">
      <c r="A111" s="8" t="s">
        <v>7</v>
      </c>
      <c r="C111" s="16" t="s">
        <v>7</v>
      </c>
      <c r="D111" s="8" t="s">
        <v>7</v>
      </c>
    </row>
    <row r="112" spans="1:4" ht="15" customHeight="1">
      <c r="A112" s="8" t="s">
        <v>7</v>
      </c>
      <c r="C112" s="16" t="s">
        <v>7</v>
      </c>
      <c r="D112" s="8" t="s">
        <v>7</v>
      </c>
    </row>
    <row r="113" spans="1:4" ht="15" customHeight="1">
      <c r="A113" s="8" t="s">
        <v>7</v>
      </c>
      <c r="C113" s="16" t="s">
        <v>7</v>
      </c>
      <c r="D113" s="8" t="s">
        <v>7</v>
      </c>
    </row>
    <row r="114" spans="1:4" ht="15" customHeight="1">
      <c r="A114" s="8" t="s">
        <v>7</v>
      </c>
      <c r="C114" s="16" t="s">
        <v>7</v>
      </c>
      <c r="D114" s="8" t="s">
        <v>7</v>
      </c>
    </row>
    <row r="115" spans="1:4" ht="15" customHeight="1">
      <c r="A115" s="8" t="s">
        <v>7</v>
      </c>
      <c r="C115" s="16" t="s">
        <v>7</v>
      </c>
      <c r="D115" s="8" t="s">
        <v>7</v>
      </c>
    </row>
    <row r="116" spans="1:4" ht="15" customHeight="1">
      <c r="A116" s="8" t="s">
        <v>7</v>
      </c>
      <c r="C116" s="16" t="s">
        <v>7</v>
      </c>
      <c r="D116" s="8" t="s">
        <v>7</v>
      </c>
    </row>
    <row r="117" spans="1:4" ht="15" customHeight="1">
      <c r="A117" s="8" t="s">
        <v>7</v>
      </c>
      <c r="C117" s="16" t="s">
        <v>7</v>
      </c>
      <c r="D117" s="8" t="s">
        <v>7</v>
      </c>
    </row>
    <row r="118" spans="1:4" ht="15" customHeight="1">
      <c r="A118" s="8" t="s">
        <v>7</v>
      </c>
      <c r="C118" s="16" t="s">
        <v>7</v>
      </c>
      <c r="D118" s="8" t="s">
        <v>7</v>
      </c>
    </row>
    <row r="119" spans="1:4" ht="15" customHeight="1">
      <c r="A119" s="8" t="s">
        <v>7</v>
      </c>
      <c r="C119" s="16" t="s">
        <v>7</v>
      </c>
      <c r="D119" s="8" t="s">
        <v>7</v>
      </c>
    </row>
    <row r="120" spans="1:4" ht="15" customHeight="1">
      <c r="A120" s="8" t="s">
        <v>7</v>
      </c>
      <c r="C120" s="16" t="s">
        <v>7</v>
      </c>
      <c r="D120" s="8" t="s">
        <v>7</v>
      </c>
    </row>
    <row r="121" spans="1:4" ht="15" customHeight="1">
      <c r="A121" s="8" t="s">
        <v>7</v>
      </c>
      <c r="C121" s="16" t="s">
        <v>7</v>
      </c>
      <c r="D121" s="8" t="s">
        <v>7</v>
      </c>
    </row>
    <row r="122" spans="1:4" ht="15" customHeight="1">
      <c r="A122" s="8" t="s">
        <v>7</v>
      </c>
      <c r="C122" s="16" t="s">
        <v>7</v>
      </c>
      <c r="D122" s="8" t="s">
        <v>7</v>
      </c>
    </row>
    <row r="123" spans="1:4" ht="15" customHeight="1">
      <c r="A123" s="8" t="s">
        <v>7</v>
      </c>
      <c r="C123" s="16" t="s">
        <v>7</v>
      </c>
      <c r="D123" s="8" t="s">
        <v>7</v>
      </c>
    </row>
    <row r="124" spans="1:4" ht="15" customHeight="1">
      <c r="A124" s="8" t="s">
        <v>7</v>
      </c>
      <c r="C124" s="16" t="s">
        <v>7</v>
      </c>
      <c r="D124" s="8" t="s">
        <v>7</v>
      </c>
    </row>
    <row r="125" spans="1:4" ht="15" customHeight="1">
      <c r="A125" s="8" t="s">
        <v>7</v>
      </c>
      <c r="C125" s="16" t="s">
        <v>7</v>
      </c>
      <c r="D125" s="8" t="s">
        <v>7</v>
      </c>
    </row>
    <row r="126" spans="1:4" ht="15" customHeight="1">
      <c r="A126" s="8" t="s">
        <v>7</v>
      </c>
      <c r="C126" s="16" t="s">
        <v>7</v>
      </c>
      <c r="D126" s="8" t="s">
        <v>7</v>
      </c>
    </row>
    <row r="127" spans="1:4" ht="15" customHeight="1">
      <c r="A127" s="8" t="s">
        <v>7</v>
      </c>
      <c r="C127" s="16" t="s">
        <v>7</v>
      </c>
      <c r="D127" s="8" t="s">
        <v>7</v>
      </c>
    </row>
    <row r="128" spans="1:4" ht="15" customHeight="1">
      <c r="A128" s="8" t="s">
        <v>7</v>
      </c>
      <c r="C128" s="16" t="s">
        <v>7</v>
      </c>
      <c r="D128" s="8" t="s">
        <v>7</v>
      </c>
    </row>
    <row r="129" spans="1:4" ht="15" customHeight="1">
      <c r="A129" s="8" t="s">
        <v>7</v>
      </c>
      <c r="C129" s="16" t="s">
        <v>7</v>
      </c>
      <c r="D129" s="8" t="s">
        <v>7</v>
      </c>
    </row>
    <row r="130" spans="1:4" ht="15" customHeight="1">
      <c r="A130" s="8" t="s">
        <v>7</v>
      </c>
      <c r="C130" s="16" t="s">
        <v>7</v>
      </c>
      <c r="D130" s="8" t="s">
        <v>7</v>
      </c>
    </row>
    <row r="131" spans="1:4" ht="15" customHeight="1">
      <c r="A131" s="8" t="s">
        <v>7</v>
      </c>
      <c r="C131" s="16" t="s">
        <v>7</v>
      </c>
      <c r="D131" s="8" t="s">
        <v>7</v>
      </c>
    </row>
    <row r="132" spans="1:4" ht="15" customHeight="1">
      <c r="A132" s="8" t="s">
        <v>7</v>
      </c>
      <c r="C132" s="16" t="s">
        <v>7</v>
      </c>
      <c r="D132" s="8" t="s">
        <v>7</v>
      </c>
    </row>
    <row r="133" spans="1:4" ht="15" customHeight="1">
      <c r="A133" s="8" t="s">
        <v>7</v>
      </c>
      <c r="C133" s="16" t="s">
        <v>7</v>
      </c>
      <c r="D133" s="8" t="s">
        <v>7</v>
      </c>
    </row>
    <row r="134" spans="1:4" ht="15" customHeight="1">
      <c r="A134" s="8" t="s">
        <v>7</v>
      </c>
      <c r="C134" s="16" t="s">
        <v>7</v>
      </c>
      <c r="D134" s="8" t="s">
        <v>7</v>
      </c>
    </row>
    <row r="135" spans="1:4" ht="15" customHeight="1">
      <c r="A135" s="8" t="s">
        <v>7</v>
      </c>
      <c r="C135" s="16" t="s">
        <v>7</v>
      </c>
      <c r="D135" s="8" t="s">
        <v>7</v>
      </c>
    </row>
    <row r="136" spans="1:4" ht="15" customHeight="1">
      <c r="A136" s="8" t="s">
        <v>7</v>
      </c>
      <c r="C136" s="16" t="s">
        <v>7</v>
      </c>
      <c r="D136" s="8" t="s">
        <v>7</v>
      </c>
    </row>
    <row r="137" spans="1:4" ht="15" customHeight="1">
      <c r="A137" s="8" t="s">
        <v>7</v>
      </c>
      <c r="C137" s="16" t="s">
        <v>7</v>
      </c>
      <c r="D137" s="8" t="s">
        <v>7</v>
      </c>
    </row>
    <row r="138" spans="1:4" ht="15" customHeight="1">
      <c r="A138" s="8" t="s">
        <v>7</v>
      </c>
      <c r="C138" s="16" t="s">
        <v>7</v>
      </c>
      <c r="D138" s="8" t="s">
        <v>7</v>
      </c>
    </row>
    <row r="139" spans="1:4" ht="15" customHeight="1">
      <c r="A139" s="8" t="s">
        <v>7</v>
      </c>
      <c r="C139" s="16" t="s">
        <v>7</v>
      </c>
      <c r="D139" s="8" t="s">
        <v>7</v>
      </c>
    </row>
    <row r="140" spans="1:4" ht="15" customHeight="1">
      <c r="A140" s="8" t="s">
        <v>7</v>
      </c>
      <c r="C140" s="16" t="s">
        <v>7</v>
      </c>
      <c r="D140" s="8" t="s">
        <v>7</v>
      </c>
    </row>
    <row r="141" spans="1:4" ht="15" customHeight="1">
      <c r="A141" s="8" t="s">
        <v>7</v>
      </c>
      <c r="C141" s="16" t="s">
        <v>7</v>
      </c>
      <c r="D141" s="8" t="s">
        <v>7</v>
      </c>
    </row>
    <row r="142" spans="1:4" ht="15" customHeight="1">
      <c r="A142" s="8" t="s">
        <v>7</v>
      </c>
      <c r="C142" s="16" t="s">
        <v>7</v>
      </c>
      <c r="D142" s="8" t="s">
        <v>7</v>
      </c>
    </row>
    <row r="143" spans="1:4" ht="15" customHeight="1">
      <c r="A143" s="8" t="s">
        <v>7</v>
      </c>
      <c r="C143" s="16" t="s">
        <v>7</v>
      </c>
      <c r="D143" s="8" t="s">
        <v>7</v>
      </c>
    </row>
    <row r="144" spans="1:4" ht="15" customHeight="1">
      <c r="A144" s="8" t="s">
        <v>7</v>
      </c>
      <c r="C144" s="16" t="s">
        <v>7</v>
      </c>
      <c r="D144" s="8" t="s">
        <v>7</v>
      </c>
    </row>
    <row r="145" spans="1:4" ht="15" customHeight="1">
      <c r="A145" s="8" t="s">
        <v>7</v>
      </c>
      <c r="C145" s="16" t="s">
        <v>7</v>
      </c>
      <c r="D145" s="8" t="s">
        <v>7</v>
      </c>
    </row>
    <row r="146" spans="1:4" ht="15" customHeight="1">
      <c r="A146" s="8" t="s">
        <v>7</v>
      </c>
      <c r="C146" s="16" t="s">
        <v>7</v>
      </c>
      <c r="D146" s="8" t="s">
        <v>7</v>
      </c>
    </row>
    <row r="147" spans="1:4" ht="15" customHeight="1">
      <c r="A147" s="8" t="s">
        <v>7</v>
      </c>
      <c r="C147" s="16" t="s">
        <v>7</v>
      </c>
      <c r="D147" s="8" t="s">
        <v>7</v>
      </c>
    </row>
    <row r="148" spans="1:4" ht="15" customHeight="1">
      <c r="A148" s="8" t="s">
        <v>7</v>
      </c>
      <c r="C148" s="16" t="s">
        <v>7</v>
      </c>
      <c r="D148" s="8" t="s">
        <v>7</v>
      </c>
    </row>
    <row r="149" spans="1:4" ht="15" customHeight="1">
      <c r="A149" s="8" t="s">
        <v>7</v>
      </c>
      <c r="C149" s="16" t="s">
        <v>7</v>
      </c>
      <c r="D149" s="8" t="s">
        <v>7</v>
      </c>
    </row>
    <row r="150" spans="1:4" ht="15" customHeight="1">
      <c r="A150" s="8" t="s">
        <v>7</v>
      </c>
      <c r="C150" s="16" t="s">
        <v>7</v>
      </c>
      <c r="D150" s="8" t="s">
        <v>7</v>
      </c>
    </row>
    <row r="151" spans="1:4" ht="15" customHeight="1">
      <c r="A151" s="8" t="s">
        <v>7</v>
      </c>
      <c r="C151" s="16" t="s">
        <v>7</v>
      </c>
      <c r="D151" s="8" t="s">
        <v>7</v>
      </c>
    </row>
    <row r="152" spans="1:4" ht="15" customHeight="1">
      <c r="A152" s="8" t="s">
        <v>7</v>
      </c>
      <c r="C152" s="16" t="s">
        <v>7</v>
      </c>
      <c r="D152" s="8" t="s">
        <v>7</v>
      </c>
    </row>
    <row r="153" spans="1:4" ht="15" customHeight="1">
      <c r="A153" s="8" t="s">
        <v>7</v>
      </c>
      <c r="C153" s="16" t="s">
        <v>7</v>
      </c>
      <c r="D153" s="8" t="s">
        <v>7</v>
      </c>
    </row>
    <row r="154" spans="1:4" ht="15" customHeight="1">
      <c r="A154" s="8" t="s">
        <v>7</v>
      </c>
      <c r="C154" s="16" t="s">
        <v>7</v>
      </c>
      <c r="D154" s="8" t="s">
        <v>7</v>
      </c>
    </row>
    <row r="155" spans="1:4" ht="15" customHeight="1">
      <c r="A155" s="8" t="s">
        <v>7</v>
      </c>
      <c r="C155" s="16" t="s">
        <v>7</v>
      </c>
      <c r="D155" s="8" t="s">
        <v>7</v>
      </c>
    </row>
    <row r="156" spans="1:4" ht="15" customHeight="1">
      <c r="A156" s="8" t="s">
        <v>7</v>
      </c>
      <c r="C156" s="16" t="s">
        <v>7</v>
      </c>
      <c r="D156" s="8" t="s">
        <v>7</v>
      </c>
    </row>
    <row r="157" spans="1:4" ht="15" customHeight="1">
      <c r="A157" s="8" t="s">
        <v>7</v>
      </c>
      <c r="C157" s="16" t="s">
        <v>7</v>
      </c>
      <c r="D157" s="8" t="s">
        <v>7</v>
      </c>
    </row>
    <row r="158" spans="1:4" ht="15" customHeight="1">
      <c r="A158" s="8" t="s">
        <v>7</v>
      </c>
      <c r="C158" s="16" t="s">
        <v>7</v>
      </c>
      <c r="D158" s="8" t="s">
        <v>7</v>
      </c>
    </row>
    <row r="159" spans="1:4" ht="15" customHeight="1">
      <c r="A159" s="8" t="s">
        <v>7</v>
      </c>
      <c r="C159" s="16" t="s">
        <v>7</v>
      </c>
      <c r="D159" s="8" t="s">
        <v>7</v>
      </c>
    </row>
    <row r="160" spans="1:4" ht="15" customHeight="1">
      <c r="A160" s="8" t="s">
        <v>7</v>
      </c>
      <c r="C160" s="16" t="s">
        <v>7</v>
      </c>
      <c r="D160" s="8" t="s">
        <v>7</v>
      </c>
    </row>
    <row r="161" spans="1:4" ht="15" customHeight="1">
      <c r="A161" s="8" t="s">
        <v>7</v>
      </c>
      <c r="C161" s="16" t="s">
        <v>7</v>
      </c>
      <c r="D161" s="8" t="s">
        <v>7</v>
      </c>
    </row>
    <row r="162" spans="1:4" ht="15" customHeight="1">
      <c r="A162" s="8" t="s">
        <v>7</v>
      </c>
      <c r="C162" s="16" t="s">
        <v>7</v>
      </c>
      <c r="D162" s="8" t="s">
        <v>7</v>
      </c>
    </row>
    <row r="163" spans="1:4" ht="15" customHeight="1">
      <c r="A163" s="8" t="s">
        <v>7</v>
      </c>
      <c r="C163" s="16" t="s">
        <v>7</v>
      </c>
      <c r="D163" s="8" t="s">
        <v>7</v>
      </c>
    </row>
    <row r="164" spans="1:4" ht="15" customHeight="1">
      <c r="A164" s="8" t="s">
        <v>7</v>
      </c>
      <c r="C164" s="16" t="s">
        <v>7</v>
      </c>
      <c r="D164" s="8" t="s">
        <v>7</v>
      </c>
    </row>
    <row r="165" spans="1:4" ht="15" customHeight="1">
      <c r="A165" s="8" t="s">
        <v>7</v>
      </c>
      <c r="C165" s="16" t="s">
        <v>7</v>
      </c>
      <c r="D165" s="8" t="s">
        <v>7</v>
      </c>
    </row>
    <row r="166" spans="1:4" ht="15" customHeight="1">
      <c r="A166" s="8" t="s">
        <v>7</v>
      </c>
      <c r="C166" s="16" t="s">
        <v>7</v>
      </c>
      <c r="D166" s="8" t="s">
        <v>7</v>
      </c>
    </row>
    <row r="167" spans="1:4" ht="15" customHeight="1">
      <c r="A167" s="8" t="s">
        <v>7</v>
      </c>
      <c r="C167" s="16" t="s">
        <v>7</v>
      </c>
      <c r="D167" s="8" t="s">
        <v>7</v>
      </c>
    </row>
    <row r="168" spans="1:4" ht="15" customHeight="1">
      <c r="A168" s="8" t="s">
        <v>7</v>
      </c>
      <c r="C168" s="16" t="s">
        <v>7</v>
      </c>
      <c r="D168" s="8" t="s">
        <v>7</v>
      </c>
    </row>
    <row r="169" spans="1:4" ht="15" customHeight="1">
      <c r="A169" s="8" t="s">
        <v>7</v>
      </c>
      <c r="C169" s="16" t="s">
        <v>7</v>
      </c>
      <c r="D169" s="8" t="s">
        <v>7</v>
      </c>
    </row>
    <row r="170" spans="1:4" ht="15" customHeight="1">
      <c r="A170" s="8" t="s">
        <v>7</v>
      </c>
      <c r="C170" s="16" t="s">
        <v>7</v>
      </c>
      <c r="D170" s="8" t="s">
        <v>7</v>
      </c>
    </row>
    <row r="171" spans="1:4" ht="15" customHeight="1">
      <c r="A171" s="8" t="s">
        <v>7</v>
      </c>
      <c r="C171" s="16" t="s">
        <v>7</v>
      </c>
      <c r="D171" s="8" t="s">
        <v>7</v>
      </c>
    </row>
    <row r="172" spans="1:4" ht="15" customHeight="1">
      <c r="A172" s="8" t="s">
        <v>7</v>
      </c>
      <c r="C172" s="16" t="s">
        <v>7</v>
      </c>
      <c r="D172" s="8" t="s">
        <v>7</v>
      </c>
    </row>
    <row r="173" spans="1:4" ht="15" customHeight="1">
      <c r="A173" s="8" t="s">
        <v>7</v>
      </c>
      <c r="C173" s="16" t="s">
        <v>7</v>
      </c>
      <c r="D173" s="8" t="s">
        <v>7</v>
      </c>
    </row>
    <row r="174" spans="1:4" ht="15" customHeight="1">
      <c r="A174" s="8" t="s">
        <v>7</v>
      </c>
      <c r="C174" s="16" t="s">
        <v>7</v>
      </c>
      <c r="D174" s="8" t="s">
        <v>7</v>
      </c>
    </row>
    <row r="175" spans="1:4" ht="15" customHeight="1">
      <c r="A175" s="8" t="s">
        <v>7</v>
      </c>
      <c r="C175" s="16" t="s">
        <v>7</v>
      </c>
      <c r="D175" s="8" t="s">
        <v>7</v>
      </c>
    </row>
    <row r="176" spans="1:4" ht="15" customHeight="1">
      <c r="A176" s="8" t="s">
        <v>7</v>
      </c>
      <c r="C176" s="16" t="s">
        <v>7</v>
      </c>
      <c r="D176" s="8" t="s">
        <v>7</v>
      </c>
    </row>
    <row r="177" spans="1:4" ht="15" customHeight="1">
      <c r="A177" s="8" t="s">
        <v>7</v>
      </c>
      <c r="C177" s="16" t="s">
        <v>7</v>
      </c>
      <c r="D177" s="8" t="s">
        <v>7</v>
      </c>
    </row>
    <row r="178" spans="1:4" ht="15" customHeight="1">
      <c r="A178" s="8" t="s">
        <v>7</v>
      </c>
      <c r="C178" s="16" t="s">
        <v>7</v>
      </c>
      <c r="D178" s="8" t="s">
        <v>7</v>
      </c>
    </row>
    <row r="179" spans="1:4" ht="15" customHeight="1">
      <c r="A179" s="8" t="s">
        <v>7</v>
      </c>
      <c r="C179" s="16" t="s">
        <v>7</v>
      </c>
      <c r="D179" s="8" t="s">
        <v>7</v>
      </c>
    </row>
    <row r="180" spans="1:4" ht="15" customHeight="1">
      <c r="A180" s="8" t="s">
        <v>7</v>
      </c>
      <c r="C180" s="16" t="s">
        <v>7</v>
      </c>
      <c r="D180" s="8" t="s">
        <v>7</v>
      </c>
    </row>
    <row r="181" spans="1:4" ht="15" customHeight="1">
      <c r="A181" s="8" t="s">
        <v>7</v>
      </c>
      <c r="C181" s="16" t="s">
        <v>7</v>
      </c>
      <c r="D181" s="8" t="s">
        <v>7</v>
      </c>
    </row>
    <row r="182" spans="1:4" ht="15" customHeight="1">
      <c r="A182" s="8" t="s">
        <v>7</v>
      </c>
      <c r="C182" s="16" t="s">
        <v>7</v>
      </c>
      <c r="D182" s="8" t="s">
        <v>7</v>
      </c>
    </row>
    <row r="183" spans="1:4" ht="15" customHeight="1">
      <c r="A183" s="8" t="s">
        <v>7</v>
      </c>
      <c r="C183" s="16" t="s">
        <v>7</v>
      </c>
      <c r="D183" s="8" t="s">
        <v>7</v>
      </c>
    </row>
    <row r="184" spans="1:4" ht="15" customHeight="1">
      <c r="A184" s="8" t="s">
        <v>7</v>
      </c>
      <c r="C184" s="16" t="s">
        <v>7</v>
      </c>
      <c r="D184" s="8" t="s">
        <v>7</v>
      </c>
    </row>
    <row r="185" spans="1:4" ht="15" customHeight="1">
      <c r="A185" s="8" t="s">
        <v>7</v>
      </c>
      <c r="C185" s="16" t="s">
        <v>7</v>
      </c>
      <c r="D185" s="8" t="s">
        <v>7</v>
      </c>
    </row>
    <row r="186" spans="1:4" ht="15" customHeight="1">
      <c r="A186" s="8" t="s">
        <v>7</v>
      </c>
      <c r="C186" s="16" t="s">
        <v>7</v>
      </c>
      <c r="D186" s="8" t="s">
        <v>7</v>
      </c>
    </row>
    <row r="187" spans="1:4" ht="15" customHeight="1">
      <c r="A187" s="8" t="s">
        <v>7</v>
      </c>
      <c r="C187" s="16" t="s">
        <v>7</v>
      </c>
      <c r="D187" s="8" t="s">
        <v>7</v>
      </c>
    </row>
    <row r="188" spans="1:4" ht="15" customHeight="1">
      <c r="A188" s="8" t="s">
        <v>7</v>
      </c>
      <c r="C188" s="16" t="s">
        <v>7</v>
      </c>
      <c r="D188" s="8" t="s">
        <v>7</v>
      </c>
    </row>
    <row r="189" spans="1:4" ht="15" customHeight="1">
      <c r="A189" s="8" t="s">
        <v>7</v>
      </c>
      <c r="C189" s="16" t="s">
        <v>7</v>
      </c>
      <c r="D189" s="8" t="s">
        <v>7</v>
      </c>
    </row>
    <row r="190" spans="1:4" ht="15" customHeight="1">
      <c r="A190" s="8" t="s">
        <v>7</v>
      </c>
      <c r="C190" s="16" t="s">
        <v>7</v>
      </c>
      <c r="D190" s="8" t="s">
        <v>7</v>
      </c>
    </row>
    <row r="191" spans="1:4" ht="15" customHeight="1">
      <c r="A191" s="8" t="s">
        <v>7</v>
      </c>
      <c r="C191" s="16" t="s">
        <v>7</v>
      </c>
      <c r="D191" s="8" t="s">
        <v>7</v>
      </c>
    </row>
    <row r="192" spans="1:4" ht="15" customHeight="1">
      <c r="A192" s="8" t="s">
        <v>7</v>
      </c>
      <c r="C192" s="16" t="s">
        <v>7</v>
      </c>
      <c r="D192" s="8" t="s">
        <v>7</v>
      </c>
    </row>
    <row r="193" spans="1:4" ht="15" customHeight="1">
      <c r="A193" s="8" t="s">
        <v>7</v>
      </c>
      <c r="C193" s="16" t="s">
        <v>7</v>
      </c>
      <c r="D193" s="8" t="s">
        <v>7</v>
      </c>
    </row>
    <row r="194" spans="1:4" ht="15" customHeight="1">
      <c r="A194" s="8" t="s">
        <v>7</v>
      </c>
      <c r="C194" s="16" t="s">
        <v>7</v>
      </c>
      <c r="D194" s="8" t="s">
        <v>7</v>
      </c>
    </row>
    <row r="195" spans="1:4" ht="15" customHeight="1">
      <c r="A195" s="8" t="s">
        <v>7</v>
      </c>
      <c r="C195" s="16" t="s">
        <v>7</v>
      </c>
      <c r="D195" s="8" t="s">
        <v>7</v>
      </c>
    </row>
    <row r="196" spans="1:4" ht="15" customHeight="1">
      <c r="A196" s="8" t="s">
        <v>7</v>
      </c>
      <c r="C196" s="16" t="s">
        <v>7</v>
      </c>
      <c r="D196" s="8" t="s">
        <v>7</v>
      </c>
    </row>
    <row r="197" spans="1:4" ht="15" customHeight="1">
      <c r="A197" s="8" t="s">
        <v>7</v>
      </c>
      <c r="C197" s="16" t="s">
        <v>7</v>
      </c>
      <c r="D197" s="8" t="s">
        <v>7</v>
      </c>
    </row>
    <row r="198" spans="1:4" ht="15" customHeight="1">
      <c r="A198" s="8" t="s">
        <v>7</v>
      </c>
      <c r="C198" s="16" t="s">
        <v>7</v>
      </c>
      <c r="D198" s="8" t="s">
        <v>7</v>
      </c>
    </row>
    <row r="199" spans="1:4" ht="15" customHeight="1">
      <c r="A199" s="8" t="s">
        <v>7</v>
      </c>
      <c r="C199" s="16" t="s">
        <v>7</v>
      </c>
      <c r="D199" s="8" t="s">
        <v>7</v>
      </c>
    </row>
    <row r="200" spans="1:4" ht="15" customHeight="1">
      <c r="A200" s="8" t="s">
        <v>7</v>
      </c>
      <c r="C200" s="16" t="s">
        <v>7</v>
      </c>
      <c r="D200" s="8" t="s">
        <v>7</v>
      </c>
    </row>
    <row r="201" spans="1:4" ht="15" customHeight="1">
      <c r="A201" s="8" t="s">
        <v>7</v>
      </c>
      <c r="C201" s="16" t="s">
        <v>7</v>
      </c>
      <c r="D201" s="8" t="s">
        <v>7</v>
      </c>
    </row>
    <row r="202" spans="1:4" ht="15" customHeight="1">
      <c r="A202" s="8" t="s">
        <v>7</v>
      </c>
      <c r="C202" s="16" t="s">
        <v>7</v>
      </c>
      <c r="D202" s="8" t="s">
        <v>7</v>
      </c>
    </row>
    <row r="203" spans="1:4" ht="15" customHeight="1">
      <c r="A203" s="8" t="s">
        <v>7</v>
      </c>
      <c r="C203" s="16" t="s">
        <v>7</v>
      </c>
      <c r="D203" s="8" t="s">
        <v>7</v>
      </c>
    </row>
    <row r="204" spans="1:4" ht="15" customHeight="1">
      <c r="A204" s="8" t="s">
        <v>7</v>
      </c>
      <c r="C204" s="16" t="s">
        <v>7</v>
      </c>
      <c r="D204" s="8" t="s">
        <v>7</v>
      </c>
    </row>
    <row r="205" spans="1:4" ht="15" customHeight="1">
      <c r="A205" s="8" t="s">
        <v>7</v>
      </c>
      <c r="C205" s="16" t="s">
        <v>7</v>
      </c>
      <c r="D205" s="8" t="s">
        <v>7</v>
      </c>
    </row>
    <row r="206" spans="1:4" ht="15" customHeight="1">
      <c r="A206" s="8" t="s">
        <v>7</v>
      </c>
      <c r="C206" s="16" t="s">
        <v>7</v>
      </c>
      <c r="D206" s="8" t="s">
        <v>7</v>
      </c>
    </row>
    <row r="207" spans="1:4" ht="15" customHeight="1">
      <c r="C207" s="16" t="s">
        <v>7</v>
      </c>
      <c r="D207"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6"/>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21.906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71</v>
      </c>
    </row>
    <row r="5" spans="1:4" ht="15" customHeight="1">
      <c r="A5" s="8" t="s">
        <v>18</v>
      </c>
    </row>
    <row r="6" spans="1:4" ht="15" customHeight="1">
      <c r="A6" s="8" t="s">
        <v>23</v>
      </c>
    </row>
    <row r="7" spans="1:4" ht="15" customHeight="1">
      <c r="A7" s="8" t="s">
        <v>16</v>
      </c>
    </row>
    <row r="8" spans="1:4" ht="15" customHeight="1" thickBot="1">
      <c r="A8" s="11"/>
      <c r="B8" s="17"/>
      <c r="C8" s="17"/>
      <c r="D8" s="11"/>
    </row>
    <row r="9" spans="1:4" ht="15" customHeight="1" thickTop="1">
      <c r="A9" s="12" t="s">
        <v>4</v>
      </c>
      <c r="B9" s="18" t="s">
        <v>20</v>
      </c>
      <c r="C9" s="18" t="s">
        <v>21</v>
      </c>
      <c r="D9" s="12" t="s">
        <v>6</v>
      </c>
    </row>
    <row r="10" spans="1:4" ht="15" customHeight="1">
      <c r="A10" s="26">
        <v>5115</v>
      </c>
      <c r="B10" s="19">
        <f>(C11-C10)/1</f>
        <v>196.36632608695481</v>
      </c>
      <c r="C10" s="23">
        <v>3793.112173913044</v>
      </c>
      <c r="D10" s="26">
        <v>5115</v>
      </c>
    </row>
    <row r="11" spans="1:4" ht="15" customHeight="1">
      <c r="A11" s="26">
        <v>5146</v>
      </c>
      <c r="B11" s="19">
        <f>(C12-C10)/2</f>
        <v>241.6234368530022</v>
      </c>
      <c r="C11" s="23">
        <v>3989.4784999999988</v>
      </c>
      <c r="D11" s="26">
        <v>5146</v>
      </c>
    </row>
    <row r="12" spans="1:4" ht="15" customHeight="1">
      <c r="A12" s="26">
        <v>5174</v>
      </c>
      <c r="B12" s="19">
        <f>(C13-C11)/2</f>
        <v>-28.706749999999829</v>
      </c>
      <c r="C12" s="23">
        <v>4276.3590476190484</v>
      </c>
      <c r="D12" s="26">
        <v>5174</v>
      </c>
    </row>
    <row r="13" spans="1:4" ht="15" customHeight="1">
      <c r="A13" s="26">
        <v>5205</v>
      </c>
      <c r="B13" s="19">
        <f t="shared" ref="B13:B44" si="0">(C14-C12)/2</f>
        <v>-164.47816017316131</v>
      </c>
      <c r="C13" s="23">
        <v>3932.0649999999991</v>
      </c>
      <c r="D13" s="26">
        <v>5205</v>
      </c>
    </row>
    <row r="14" spans="1:4" ht="15" customHeight="1">
      <c r="A14" s="26">
        <v>5235</v>
      </c>
      <c r="B14" s="19">
        <f>(C15-C13)/2</f>
        <v>200.3367857142855</v>
      </c>
      <c r="C14" s="23">
        <v>3947.4027272727258</v>
      </c>
      <c r="D14" s="26">
        <v>5235</v>
      </c>
    </row>
    <row r="15" spans="1:4" ht="15" customHeight="1">
      <c r="A15" s="26">
        <v>5266</v>
      </c>
      <c r="B15" s="19">
        <f>(C16-C14)/2</f>
        <v>146.96754940711503</v>
      </c>
      <c r="C15" s="23">
        <v>4332.7385714285701</v>
      </c>
      <c r="D15" s="26">
        <v>5266</v>
      </c>
    </row>
    <row r="16" spans="1:4" ht="15" customHeight="1">
      <c r="A16" s="26">
        <v>5296</v>
      </c>
      <c r="B16" s="19">
        <f>(C17-C15)/2</f>
        <v>66.04642857142926</v>
      </c>
      <c r="C16" s="23">
        <v>4241.3378260869558</v>
      </c>
      <c r="D16" s="26"/>
    </row>
    <row r="17" spans="1:4" ht="15" customHeight="1">
      <c r="A17" s="26">
        <v>5327</v>
      </c>
      <c r="B17" s="19">
        <f>(C18-C16)/2</f>
        <v>51.679041501976826</v>
      </c>
      <c r="C17" s="23">
        <v>4464.8314285714287</v>
      </c>
      <c r="D17" s="26"/>
    </row>
    <row r="18" spans="1:4" ht="15" customHeight="1">
      <c r="A18" s="26">
        <v>5358</v>
      </c>
      <c r="B18" s="19">
        <f t="shared" si="0"/>
        <v>-30.800496894410117</v>
      </c>
      <c r="C18" s="23">
        <v>4344.6959090909095</v>
      </c>
      <c r="D18" s="26"/>
    </row>
    <row r="19" spans="1:4" ht="15" customHeight="1">
      <c r="A19" s="26">
        <v>5388</v>
      </c>
      <c r="B19" s="19">
        <f>(C20-C18)/2</f>
        <v>54.310545454545263</v>
      </c>
      <c r="C19" s="23">
        <v>4403.2304347826084</v>
      </c>
      <c r="D19" s="26"/>
    </row>
    <row r="20" spans="1:4" ht="15" customHeight="1">
      <c r="A20" s="26">
        <v>5419</v>
      </c>
      <c r="B20" s="19">
        <f>(C21-C19)/2</f>
        <v>61.850652173913204</v>
      </c>
      <c r="C20" s="23">
        <v>4453.317</v>
      </c>
      <c r="D20" s="26">
        <v>5419</v>
      </c>
    </row>
    <row r="21" spans="1:4" ht="15" customHeight="1">
      <c r="A21" s="26">
        <v>5449</v>
      </c>
      <c r="B21" s="19">
        <f>(C22-C20)/2</f>
        <v>-102.24872727272714</v>
      </c>
      <c r="C21" s="23">
        <v>4526.9317391304348</v>
      </c>
      <c r="D21" s="26">
        <v>5449</v>
      </c>
    </row>
    <row r="22" spans="1:4" ht="15" customHeight="1">
      <c r="A22" s="26">
        <v>5480</v>
      </c>
      <c r="B22" s="19">
        <f t="shared" si="0"/>
        <v>42.305630434782415</v>
      </c>
      <c r="C22" s="23">
        <v>4248.8195454545457</v>
      </c>
      <c r="D22" s="26">
        <v>5480</v>
      </c>
    </row>
    <row r="23" spans="1:4" ht="15" customHeight="1">
      <c r="A23" s="26">
        <v>5511</v>
      </c>
      <c r="B23" s="19">
        <f t="shared" si="0"/>
        <v>344.59568181818167</v>
      </c>
      <c r="C23" s="23">
        <v>4611.5429999999997</v>
      </c>
      <c r="D23" s="26">
        <v>5511</v>
      </c>
    </row>
    <row r="24" spans="1:4" ht="15" customHeight="1">
      <c r="A24" s="26">
        <v>5539</v>
      </c>
      <c r="B24" s="19">
        <f t="shared" si="0"/>
        <v>73.887136363636273</v>
      </c>
      <c r="C24" s="23">
        <v>4938.0109090909091</v>
      </c>
      <c r="D24" s="26">
        <v>5539</v>
      </c>
    </row>
    <row r="25" spans="1:4" ht="15" customHeight="1">
      <c r="A25" s="26">
        <v>5570</v>
      </c>
      <c r="B25" s="19">
        <f t="shared" si="0"/>
        <v>-74.038073593073932</v>
      </c>
      <c r="C25" s="23">
        <v>4759.3172727272722</v>
      </c>
      <c r="D25" s="26">
        <v>5570</v>
      </c>
    </row>
    <row r="26" spans="1:4" ht="15" customHeight="1">
      <c r="A26" s="26">
        <v>5600</v>
      </c>
      <c r="B26" s="19">
        <f t="shared" si="0"/>
        <v>156.86227272727274</v>
      </c>
      <c r="C26" s="23">
        <v>4789.9347619047612</v>
      </c>
      <c r="D26" s="26"/>
    </row>
    <row r="27" spans="1:4" ht="15" customHeight="1">
      <c r="A27" s="26">
        <v>5631</v>
      </c>
      <c r="B27" s="19">
        <f t="shared" si="0"/>
        <v>35.941749482401974</v>
      </c>
      <c r="C27" s="23">
        <v>5073.0418181818177</v>
      </c>
      <c r="D27" s="26">
        <v>5631</v>
      </c>
    </row>
    <row r="28" spans="1:4" ht="15" customHeight="1">
      <c r="A28" s="26">
        <v>5661</v>
      </c>
      <c r="B28" s="19">
        <f t="shared" si="0"/>
        <v>-69.209480519481076</v>
      </c>
      <c r="C28" s="23">
        <v>4861.8182608695652</v>
      </c>
      <c r="D28" s="26">
        <v>5661</v>
      </c>
    </row>
    <row r="29" spans="1:4" ht="15" customHeight="1">
      <c r="A29" s="26">
        <v>5692</v>
      </c>
      <c r="B29" s="19">
        <f t="shared" si="0"/>
        <v>-164.81594861660051</v>
      </c>
      <c r="C29" s="23">
        <v>4934.6228571428555</v>
      </c>
      <c r="D29" s="26">
        <v>5692</v>
      </c>
    </row>
    <row r="30" spans="1:4" ht="15" customHeight="1">
      <c r="A30" s="26">
        <v>5723</v>
      </c>
      <c r="B30" s="19">
        <f t="shared" si="0"/>
        <v>-27.793019480518524</v>
      </c>
      <c r="C30" s="23">
        <v>4532.1863636363641</v>
      </c>
      <c r="D30" s="26"/>
    </row>
    <row r="31" spans="1:4" ht="15" customHeight="1">
      <c r="A31" s="26">
        <v>5753</v>
      </c>
      <c r="B31" s="19">
        <f t="shared" si="0"/>
        <v>154.14848484848426</v>
      </c>
      <c r="C31" s="23">
        <v>4879.0368181818185</v>
      </c>
      <c r="D31" s="26"/>
    </row>
    <row r="32" spans="1:4" ht="15" customHeight="1">
      <c r="A32" s="26">
        <v>5784</v>
      </c>
      <c r="B32" s="19">
        <f t="shared" si="0"/>
        <v>-28.825365612647602</v>
      </c>
      <c r="C32" s="23">
        <v>4840.4833333333327</v>
      </c>
      <c r="D32" s="26"/>
    </row>
    <row r="33" spans="1:5" ht="15" customHeight="1">
      <c r="A33" s="26">
        <v>5814</v>
      </c>
      <c r="B33" s="19">
        <f t="shared" si="0"/>
        <v>-334.44238095238097</v>
      </c>
      <c r="C33" s="23">
        <v>4821.3860869565233</v>
      </c>
      <c r="D33" s="26">
        <v>5814</v>
      </c>
    </row>
    <row r="34" spans="1:5" ht="15" customHeight="1">
      <c r="A34" s="26">
        <v>5845</v>
      </c>
      <c r="B34" s="19">
        <f t="shared" si="0"/>
        <v>-285.35685300207115</v>
      </c>
      <c r="C34" s="23">
        <v>4171.5985714285707</v>
      </c>
      <c r="D34" s="26">
        <v>5845</v>
      </c>
    </row>
    <row r="35" spans="1:5" ht="15" customHeight="1">
      <c r="A35" s="26">
        <v>5876</v>
      </c>
      <c r="B35" s="19">
        <f t="shared" si="0"/>
        <v>188.08223602484441</v>
      </c>
      <c r="C35" s="23">
        <v>4250.672380952381</v>
      </c>
      <c r="D35" s="26">
        <v>5876</v>
      </c>
    </row>
    <row r="36" spans="1:5" ht="15" customHeight="1">
      <c r="A36" s="26">
        <v>5905</v>
      </c>
      <c r="B36" s="19">
        <f t="shared" si="0"/>
        <v>320.7478571428569</v>
      </c>
      <c r="C36" s="23">
        <v>4547.7630434782595</v>
      </c>
      <c r="D36" s="26">
        <v>5905</v>
      </c>
    </row>
    <row r="37" spans="1:5" ht="15" customHeight="1">
      <c r="A37" s="26">
        <v>5936</v>
      </c>
      <c r="B37" s="19">
        <f t="shared" si="0"/>
        <v>11.412569169961444</v>
      </c>
      <c r="C37" s="23">
        <v>4892.1680952380948</v>
      </c>
      <c r="D37" s="26">
        <v>5936</v>
      </c>
    </row>
    <row r="38" spans="1:5" ht="15" customHeight="1">
      <c r="A38" s="26">
        <v>5966</v>
      </c>
      <c r="B38" s="19">
        <f t="shared" si="0"/>
        <v>-17.967911255410854</v>
      </c>
      <c r="C38" s="23">
        <v>4570.5881818181824</v>
      </c>
      <c r="D38" s="26">
        <v>5966</v>
      </c>
      <c r="E38" s="15"/>
    </row>
    <row r="39" spans="1:5" ht="15" customHeight="1">
      <c r="A39" s="26">
        <v>5997</v>
      </c>
      <c r="B39" s="19">
        <f t="shared" si="0"/>
        <v>107.08162337662316</v>
      </c>
      <c r="C39" s="23">
        <v>4856.2322727272731</v>
      </c>
      <c r="D39" s="26">
        <v>5997</v>
      </c>
      <c r="E39" s="15"/>
    </row>
    <row r="40" spans="1:5" ht="15" customHeight="1">
      <c r="A40" s="26">
        <v>6027</v>
      </c>
      <c r="B40" s="19">
        <f t="shared" si="0"/>
        <v>180.40299407114662</v>
      </c>
      <c r="C40" s="23">
        <v>4784.7514285714287</v>
      </c>
      <c r="D40" s="26">
        <v>6027</v>
      </c>
      <c r="E40" s="15"/>
    </row>
    <row r="41" spans="1:5" ht="15" customHeight="1">
      <c r="A41" s="26">
        <v>6058</v>
      </c>
      <c r="B41" s="19">
        <f t="shared" si="0"/>
        <v>115.28883116883162</v>
      </c>
      <c r="C41" s="23">
        <v>5217.0382608695663</v>
      </c>
      <c r="D41" s="26">
        <v>6058</v>
      </c>
      <c r="E41" s="15"/>
    </row>
    <row r="42" spans="1:5" ht="15" customHeight="1">
      <c r="A42" s="26">
        <v>6089</v>
      </c>
      <c r="B42" s="19">
        <f t="shared" si="0"/>
        <v>19.475393374741088</v>
      </c>
      <c r="C42" s="23">
        <v>5015.329090909092</v>
      </c>
      <c r="D42" s="26">
        <v>6089</v>
      </c>
      <c r="E42" s="15"/>
    </row>
    <row r="43" spans="1:5" ht="15" customHeight="1">
      <c r="A43" s="26">
        <v>6119</v>
      </c>
      <c r="B43" s="19">
        <f t="shared" si="0"/>
        <v>3.0597727272720476</v>
      </c>
      <c r="C43" s="24">
        <v>5255.9890476190485</v>
      </c>
      <c r="D43" s="26">
        <v>6119</v>
      </c>
      <c r="E43" s="15"/>
    </row>
    <row r="44" spans="1:5" ht="15" customHeight="1">
      <c r="A44" s="26">
        <v>6150</v>
      </c>
      <c r="B44" s="19">
        <f t="shared" si="0"/>
        <v>-44.461569264069567</v>
      </c>
      <c r="C44" s="24">
        <v>5021.4486363636361</v>
      </c>
      <c r="D44" s="26">
        <v>6150</v>
      </c>
      <c r="E44" s="15"/>
    </row>
    <row r="45" spans="1:5" ht="15" customHeight="1" thickBot="1">
      <c r="A45" s="27">
        <v>6180</v>
      </c>
      <c r="B45" s="21">
        <f>C45-C44</f>
        <v>145.6172727272733</v>
      </c>
      <c r="C45" s="33">
        <v>5167.0659090909094</v>
      </c>
      <c r="D45" s="27">
        <v>6180</v>
      </c>
      <c r="E45" s="15"/>
    </row>
    <row r="46" spans="1:5" ht="15" customHeight="1" thickTop="1">
      <c r="A46" s="8" t="s">
        <v>7</v>
      </c>
      <c r="C46" s="16" t="s">
        <v>7</v>
      </c>
      <c r="D46" s="8" t="s">
        <v>7</v>
      </c>
    </row>
    <row r="47" spans="1:5" ht="15" customHeight="1">
      <c r="A47" s="8" t="s">
        <v>7</v>
      </c>
      <c r="C47" s="16" t="s">
        <v>7</v>
      </c>
      <c r="D47" s="8" t="s">
        <v>7</v>
      </c>
    </row>
    <row r="48" spans="1:5" ht="15" customHeight="1">
      <c r="A48" s="8" t="s">
        <v>7</v>
      </c>
      <c r="C48" s="16" t="s">
        <v>7</v>
      </c>
      <c r="D48" s="8" t="s">
        <v>7</v>
      </c>
    </row>
    <row r="49" spans="1:4" ht="15" customHeight="1">
      <c r="A49" s="8" t="s">
        <v>7</v>
      </c>
      <c r="C49" s="16" t="s">
        <v>7</v>
      </c>
      <c r="D49" s="8" t="s">
        <v>7</v>
      </c>
    </row>
    <row r="50" spans="1:4" ht="15" customHeight="1">
      <c r="A50" s="8" t="s">
        <v>7</v>
      </c>
      <c r="C50" s="16" t="s">
        <v>7</v>
      </c>
      <c r="D50" s="8" t="s">
        <v>7</v>
      </c>
    </row>
    <row r="51" spans="1:4" ht="15" customHeight="1">
      <c r="A51" s="8" t="s">
        <v>7</v>
      </c>
      <c r="C51" s="16" t="s">
        <v>7</v>
      </c>
      <c r="D51" s="8" t="s">
        <v>7</v>
      </c>
    </row>
    <row r="52" spans="1:4" ht="15" customHeight="1">
      <c r="A52" s="8" t="s">
        <v>7</v>
      </c>
      <c r="C52" s="16" t="s">
        <v>7</v>
      </c>
      <c r="D52" s="8" t="s">
        <v>7</v>
      </c>
    </row>
    <row r="53" spans="1:4" ht="15" customHeight="1">
      <c r="A53" s="8" t="s">
        <v>7</v>
      </c>
      <c r="C53" s="16" t="s">
        <v>7</v>
      </c>
      <c r="D53" s="8" t="s">
        <v>7</v>
      </c>
    </row>
    <row r="54" spans="1:4" ht="15" customHeight="1">
      <c r="A54" s="8" t="s">
        <v>7</v>
      </c>
      <c r="C54" s="16" t="s">
        <v>7</v>
      </c>
      <c r="D54" s="8" t="s">
        <v>7</v>
      </c>
    </row>
    <row r="55" spans="1:4" ht="15" customHeight="1">
      <c r="A55" s="8" t="s">
        <v>7</v>
      </c>
      <c r="C55" s="16" t="s">
        <v>7</v>
      </c>
      <c r="D55" s="8" t="s">
        <v>7</v>
      </c>
    </row>
    <row r="56" spans="1:4" ht="15" customHeight="1">
      <c r="A56" s="8" t="s">
        <v>7</v>
      </c>
      <c r="C56" s="16" t="s">
        <v>7</v>
      </c>
      <c r="D56" s="8" t="s">
        <v>7</v>
      </c>
    </row>
    <row r="57" spans="1:4" ht="15" customHeight="1">
      <c r="A57" s="8" t="s">
        <v>7</v>
      </c>
      <c r="C57" s="16" t="s">
        <v>7</v>
      </c>
      <c r="D57" s="8" t="s">
        <v>7</v>
      </c>
    </row>
    <row r="58" spans="1:4" ht="15" customHeight="1">
      <c r="A58" s="8" t="s">
        <v>7</v>
      </c>
      <c r="C58" s="16" t="s">
        <v>7</v>
      </c>
      <c r="D58" s="8" t="s">
        <v>7</v>
      </c>
    </row>
    <row r="59" spans="1:4" ht="15" customHeight="1">
      <c r="A59" s="8" t="s">
        <v>7</v>
      </c>
      <c r="C59" s="16" t="s">
        <v>7</v>
      </c>
      <c r="D59" s="8" t="s">
        <v>7</v>
      </c>
    </row>
    <row r="60" spans="1:4" ht="15" customHeight="1">
      <c r="A60" s="8" t="s">
        <v>7</v>
      </c>
      <c r="C60" s="16" t="s">
        <v>7</v>
      </c>
      <c r="D60" s="8" t="s">
        <v>7</v>
      </c>
    </row>
    <row r="61" spans="1:4" ht="15" customHeight="1">
      <c r="A61" s="8" t="s">
        <v>7</v>
      </c>
      <c r="C61" s="16" t="s">
        <v>7</v>
      </c>
      <c r="D61" s="8" t="s">
        <v>7</v>
      </c>
    </row>
    <row r="62" spans="1:4" ht="15" customHeight="1">
      <c r="A62" s="8" t="s">
        <v>7</v>
      </c>
      <c r="C62" s="16" t="s">
        <v>7</v>
      </c>
      <c r="D62" s="8" t="s">
        <v>7</v>
      </c>
    </row>
    <row r="63" spans="1:4" ht="15" customHeight="1">
      <c r="A63" s="8" t="s">
        <v>7</v>
      </c>
      <c r="C63" s="16" t="s">
        <v>7</v>
      </c>
      <c r="D63" s="8" t="s">
        <v>7</v>
      </c>
    </row>
    <row r="64" spans="1:4" ht="15" customHeight="1">
      <c r="A64" s="8" t="s">
        <v>7</v>
      </c>
      <c r="C64" s="16" t="s">
        <v>7</v>
      </c>
      <c r="D64" s="8" t="s">
        <v>7</v>
      </c>
    </row>
    <row r="65" spans="1:4" ht="15" customHeight="1">
      <c r="A65" s="8" t="s">
        <v>7</v>
      </c>
      <c r="C65" s="16" t="s">
        <v>7</v>
      </c>
      <c r="D65" s="8" t="s">
        <v>7</v>
      </c>
    </row>
    <row r="66" spans="1:4" ht="15" customHeight="1">
      <c r="A66" s="8" t="s">
        <v>7</v>
      </c>
      <c r="C66" s="16" t="s">
        <v>7</v>
      </c>
      <c r="D66" s="8" t="s">
        <v>7</v>
      </c>
    </row>
    <row r="67" spans="1:4" ht="15" customHeight="1">
      <c r="A67" s="8" t="s">
        <v>7</v>
      </c>
      <c r="C67" s="16" t="s">
        <v>7</v>
      </c>
      <c r="D67" s="8" t="s">
        <v>7</v>
      </c>
    </row>
    <row r="68" spans="1:4" ht="15" customHeight="1">
      <c r="A68" s="8" t="s">
        <v>7</v>
      </c>
      <c r="C68" s="16" t="s">
        <v>7</v>
      </c>
      <c r="D68" s="8" t="s">
        <v>7</v>
      </c>
    </row>
    <row r="69" spans="1:4" ht="15" customHeight="1">
      <c r="A69" s="8" t="s">
        <v>7</v>
      </c>
      <c r="C69" s="16" t="s">
        <v>7</v>
      </c>
      <c r="D69" s="8" t="s">
        <v>7</v>
      </c>
    </row>
    <row r="70" spans="1:4" ht="15" customHeight="1">
      <c r="A70" s="8" t="s">
        <v>7</v>
      </c>
      <c r="C70" s="16" t="s">
        <v>7</v>
      </c>
      <c r="D70" s="8" t="s">
        <v>7</v>
      </c>
    </row>
    <row r="71" spans="1:4" ht="15" customHeight="1">
      <c r="A71" s="8" t="s">
        <v>7</v>
      </c>
      <c r="C71" s="16" t="s">
        <v>7</v>
      </c>
      <c r="D71" s="8" t="s">
        <v>7</v>
      </c>
    </row>
    <row r="72" spans="1:4" ht="15" customHeight="1">
      <c r="A72" s="8" t="s">
        <v>7</v>
      </c>
      <c r="C72" s="16" t="s">
        <v>7</v>
      </c>
      <c r="D72" s="8" t="s">
        <v>7</v>
      </c>
    </row>
    <row r="73" spans="1:4" ht="15" customHeight="1">
      <c r="A73" s="8" t="s">
        <v>7</v>
      </c>
      <c r="C73" s="16" t="s">
        <v>7</v>
      </c>
      <c r="D73" s="8" t="s">
        <v>7</v>
      </c>
    </row>
    <row r="74" spans="1:4" ht="15" customHeight="1">
      <c r="A74" s="8" t="s">
        <v>7</v>
      </c>
      <c r="C74" s="16" t="s">
        <v>7</v>
      </c>
      <c r="D74" s="8" t="s">
        <v>7</v>
      </c>
    </row>
    <row r="75" spans="1:4" ht="15" customHeight="1">
      <c r="A75" s="8" t="s">
        <v>7</v>
      </c>
      <c r="C75" s="16" t="s">
        <v>7</v>
      </c>
      <c r="D75" s="8" t="s">
        <v>7</v>
      </c>
    </row>
    <row r="76" spans="1:4" ht="15" customHeight="1">
      <c r="A76" s="8" t="s">
        <v>7</v>
      </c>
      <c r="C76" s="16" t="s">
        <v>7</v>
      </c>
      <c r="D76" s="8" t="s">
        <v>7</v>
      </c>
    </row>
    <row r="77" spans="1:4" ht="15" customHeight="1">
      <c r="A77" s="8" t="s">
        <v>7</v>
      </c>
      <c r="C77" s="16" t="s">
        <v>7</v>
      </c>
      <c r="D77" s="8" t="s">
        <v>7</v>
      </c>
    </row>
    <row r="78" spans="1:4" ht="15" customHeight="1">
      <c r="A78" s="8" t="s">
        <v>7</v>
      </c>
      <c r="C78" s="16" t="s">
        <v>7</v>
      </c>
      <c r="D78" s="8" t="s">
        <v>7</v>
      </c>
    </row>
    <row r="79" spans="1:4" ht="15" customHeight="1">
      <c r="A79" s="8" t="s">
        <v>7</v>
      </c>
      <c r="C79" s="16" t="s">
        <v>7</v>
      </c>
      <c r="D79" s="8" t="s">
        <v>7</v>
      </c>
    </row>
    <row r="80" spans="1:4" ht="15" customHeight="1">
      <c r="A80" s="8" t="s">
        <v>7</v>
      </c>
      <c r="C80" s="16" t="s">
        <v>7</v>
      </c>
      <c r="D80" s="8" t="s">
        <v>7</v>
      </c>
    </row>
    <row r="81" spans="1:4" ht="15" customHeight="1">
      <c r="A81" s="8" t="s">
        <v>7</v>
      </c>
      <c r="C81" s="16" t="s">
        <v>7</v>
      </c>
      <c r="D81" s="8" t="s">
        <v>7</v>
      </c>
    </row>
    <row r="82" spans="1:4" ht="15" customHeight="1">
      <c r="A82" s="8" t="s">
        <v>7</v>
      </c>
      <c r="C82" s="16" t="s">
        <v>7</v>
      </c>
      <c r="D82" s="8" t="s">
        <v>7</v>
      </c>
    </row>
    <row r="83" spans="1:4" ht="15" customHeight="1">
      <c r="A83" s="8" t="s">
        <v>7</v>
      </c>
      <c r="C83" s="16" t="s">
        <v>7</v>
      </c>
      <c r="D83" s="8" t="s">
        <v>7</v>
      </c>
    </row>
    <row r="84" spans="1:4" ht="15" customHeight="1">
      <c r="A84" s="8" t="s">
        <v>7</v>
      </c>
      <c r="C84" s="16" t="s">
        <v>7</v>
      </c>
      <c r="D84" s="8" t="s">
        <v>7</v>
      </c>
    </row>
    <row r="85" spans="1:4" ht="15" customHeight="1">
      <c r="A85" s="8" t="s">
        <v>7</v>
      </c>
      <c r="C85" s="16" t="s">
        <v>7</v>
      </c>
      <c r="D85" s="8" t="s">
        <v>7</v>
      </c>
    </row>
    <row r="86" spans="1:4" ht="15" customHeight="1">
      <c r="A86" s="8" t="s">
        <v>7</v>
      </c>
      <c r="C86" s="16" t="s">
        <v>7</v>
      </c>
      <c r="D86" s="8" t="s">
        <v>7</v>
      </c>
    </row>
    <row r="87" spans="1:4" ht="15" customHeight="1">
      <c r="A87" s="8" t="s">
        <v>7</v>
      </c>
      <c r="C87" s="16" t="s">
        <v>7</v>
      </c>
      <c r="D87" s="8" t="s">
        <v>7</v>
      </c>
    </row>
    <row r="88" spans="1:4" ht="15" customHeight="1">
      <c r="A88" s="8" t="s">
        <v>7</v>
      </c>
      <c r="C88" s="16" t="s">
        <v>7</v>
      </c>
      <c r="D88" s="8" t="s">
        <v>7</v>
      </c>
    </row>
    <row r="89" spans="1:4" ht="15" customHeight="1">
      <c r="A89" s="8" t="s">
        <v>7</v>
      </c>
      <c r="C89" s="16" t="s">
        <v>7</v>
      </c>
      <c r="D89" s="8" t="s">
        <v>7</v>
      </c>
    </row>
    <row r="90" spans="1:4" ht="15" customHeight="1">
      <c r="A90" s="8" t="s">
        <v>7</v>
      </c>
      <c r="C90" s="16" t="s">
        <v>7</v>
      </c>
      <c r="D90" s="8" t="s">
        <v>7</v>
      </c>
    </row>
    <row r="91" spans="1:4" ht="15" customHeight="1">
      <c r="A91" s="8" t="s">
        <v>7</v>
      </c>
      <c r="C91" s="16" t="s">
        <v>7</v>
      </c>
      <c r="D91" s="8" t="s">
        <v>7</v>
      </c>
    </row>
    <row r="92" spans="1:4" ht="15" customHeight="1">
      <c r="A92" s="8" t="s">
        <v>7</v>
      </c>
      <c r="C92" s="16" t="s">
        <v>7</v>
      </c>
      <c r="D92" s="8" t="s">
        <v>7</v>
      </c>
    </row>
    <row r="93" spans="1:4" ht="15" customHeight="1">
      <c r="A93" s="8" t="s">
        <v>7</v>
      </c>
      <c r="C93" s="16" t="s">
        <v>7</v>
      </c>
      <c r="D93" s="8" t="s">
        <v>7</v>
      </c>
    </row>
    <row r="94" spans="1:4" ht="15" customHeight="1">
      <c r="A94" s="8" t="s">
        <v>7</v>
      </c>
      <c r="C94" s="16" t="s">
        <v>7</v>
      </c>
      <c r="D94" s="8" t="s">
        <v>7</v>
      </c>
    </row>
    <row r="95" spans="1:4" ht="15" customHeight="1">
      <c r="A95" s="8" t="s">
        <v>7</v>
      </c>
      <c r="C95" s="16" t="s">
        <v>7</v>
      </c>
      <c r="D95" s="8" t="s">
        <v>7</v>
      </c>
    </row>
    <row r="96" spans="1:4" ht="15" customHeight="1">
      <c r="A96" s="8" t="s">
        <v>7</v>
      </c>
      <c r="C96" s="16" t="s">
        <v>7</v>
      </c>
      <c r="D96" s="8" t="s">
        <v>7</v>
      </c>
    </row>
    <row r="97" spans="1:4" ht="15" customHeight="1">
      <c r="A97" s="8" t="s">
        <v>7</v>
      </c>
      <c r="C97" s="16" t="s">
        <v>7</v>
      </c>
      <c r="D97" s="8" t="s">
        <v>7</v>
      </c>
    </row>
    <row r="98" spans="1:4" ht="15" customHeight="1">
      <c r="A98" s="8" t="s">
        <v>7</v>
      </c>
      <c r="C98" s="16" t="s">
        <v>7</v>
      </c>
      <c r="D98" s="8" t="s">
        <v>7</v>
      </c>
    </row>
    <row r="99" spans="1:4" ht="15" customHeight="1">
      <c r="A99" s="8" t="s">
        <v>7</v>
      </c>
      <c r="C99" s="16" t="s">
        <v>7</v>
      </c>
      <c r="D99" s="8" t="s">
        <v>7</v>
      </c>
    </row>
    <row r="100" spans="1:4" ht="15" customHeight="1">
      <c r="A100" s="8" t="s">
        <v>7</v>
      </c>
      <c r="C100" s="16" t="s">
        <v>7</v>
      </c>
      <c r="D100" s="8" t="s">
        <v>7</v>
      </c>
    </row>
    <row r="101" spans="1:4" ht="15" customHeight="1">
      <c r="A101" s="8" t="s">
        <v>7</v>
      </c>
      <c r="C101" s="16" t="s">
        <v>7</v>
      </c>
      <c r="D101" s="8" t="s">
        <v>7</v>
      </c>
    </row>
    <row r="102" spans="1:4" ht="15" customHeight="1">
      <c r="A102" s="8" t="s">
        <v>7</v>
      </c>
      <c r="C102" s="16" t="s">
        <v>7</v>
      </c>
      <c r="D102" s="8" t="s">
        <v>7</v>
      </c>
    </row>
    <row r="103" spans="1:4" ht="15" customHeight="1">
      <c r="A103" s="8" t="s">
        <v>7</v>
      </c>
      <c r="C103" s="16" t="s">
        <v>7</v>
      </c>
      <c r="D103" s="8" t="s">
        <v>7</v>
      </c>
    </row>
    <row r="104" spans="1:4" ht="15" customHeight="1">
      <c r="A104" s="8" t="s">
        <v>7</v>
      </c>
      <c r="C104" s="16" t="s">
        <v>7</v>
      </c>
      <c r="D104" s="8" t="s">
        <v>7</v>
      </c>
    </row>
    <row r="105" spans="1:4" ht="15" customHeight="1">
      <c r="A105" s="8" t="s">
        <v>7</v>
      </c>
      <c r="C105" s="16" t="s">
        <v>7</v>
      </c>
      <c r="D105" s="8" t="s">
        <v>7</v>
      </c>
    </row>
    <row r="106" spans="1:4" ht="15" customHeight="1">
      <c r="A106" s="8" t="s">
        <v>7</v>
      </c>
      <c r="C106" s="16" t="s">
        <v>7</v>
      </c>
      <c r="D106" s="8" t="s">
        <v>7</v>
      </c>
    </row>
    <row r="107" spans="1:4" ht="15" customHeight="1">
      <c r="A107" s="8" t="s">
        <v>7</v>
      </c>
      <c r="C107" s="16" t="s">
        <v>7</v>
      </c>
      <c r="D107" s="8" t="s">
        <v>7</v>
      </c>
    </row>
    <row r="108" spans="1:4" ht="15" customHeight="1">
      <c r="A108" s="8" t="s">
        <v>7</v>
      </c>
      <c r="C108" s="16" t="s">
        <v>7</v>
      </c>
      <c r="D108" s="8" t="s">
        <v>7</v>
      </c>
    </row>
    <row r="109" spans="1:4" ht="15" customHeight="1">
      <c r="A109" s="8" t="s">
        <v>7</v>
      </c>
      <c r="C109" s="16" t="s">
        <v>7</v>
      </c>
      <c r="D109" s="8" t="s">
        <v>7</v>
      </c>
    </row>
    <row r="110" spans="1:4" ht="15" customHeight="1">
      <c r="A110" s="8" t="s">
        <v>7</v>
      </c>
      <c r="C110" s="16" t="s">
        <v>7</v>
      </c>
      <c r="D110" s="8" t="s">
        <v>7</v>
      </c>
    </row>
    <row r="111" spans="1:4" ht="15" customHeight="1">
      <c r="A111" s="8" t="s">
        <v>7</v>
      </c>
      <c r="C111" s="16" t="s">
        <v>7</v>
      </c>
      <c r="D111" s="8" t="s">
        <v>7</v>
      </c>
    </row>
    <row r="112" spans="1:4" ht="15" customHeight="1">
      <c r="A112" s="8" t="s">
        <v>7</v>
      </c>
      <c r="C112" s="16" t="s">
        <v>7</v>
      </c>
      <c r="D112" s="8" t="s">
        <v>7</v>
      </c>
    </row>
    <row r="113" spans="1:4" ht="15" customHeight="1">
      <c r="A113" s="8" t="s">
        <v>7</v>
      </c>
      <c r="C113" s="16" t="s">
        <v>7</v>
      </c>
      <c r="D113" s="8" t="s">
        <v>7</v>
      </c>
    </row>
    <row r="114" spans="1:4" ht="15" customHeight="1">
      <c r="A114" s="8" t="s">
        <v>7</v>
      </c>
      <c r="C114" s="16" t="s">
        <v>7</v>
      </c>
      <c r="D114" s="8" t="s">
        <v>7</v>
      </c>
    </row>
    <row r="115" spans="1:4" ht="15" customHeight="1">
      <c r="A115" s="8" t="s">
        <v>7</v>
      </c>
      <c r="C115" s="16" t="s">
        <v>7</v>
      </c>
      <c r="D115" s="8" t="s">
        <v>7</v>
      </c>
    </row>
    <row r="116" spans="1:4" ht="15" customHeight="1">
      <c r="A116" s="8" t="s">
        <v>7</v>
      </c>
      <c r="C116" s="16" t="s">
        <v>7</v>
      </c>
      <c r="D116" s="8" t="s">
        <v>7</v>
      </c>
    </row>
    <row r="117" spans="1:4" ht="15" customHeight="1">
      <c r="A117" s="8" t="s">
        <v>7</v>
      </c>
      <c r="C117" s="16" t="s">
        <v>7</v>
      </c>
      <c r="D117" s="8" t="s">
        <v>7</v>
      </c>
    </row>
    <row r="118" spans="1:4" ht="15" customHeight="1">
      <c r="A118" s="8" t="s">
        <v>7</v>
      </c>
      <c r="C118" s="16" t="s">
        <v>7</v>
      </c>
      <c r="D118" s="8" t="s">
        <v>7</v>
      </c>
    </row>
    <row r="119" spans="1:4" ht="15" customHeight="1">
      <c r="A119" s="8" t="s">
        <v>7</v>
      </c>
      <c r="C119" s="16" t="s">
        <v>7</v>
      </c>
      <c r="D119" s="8" t="s">
        <v>7</v>
      </c>
    </row>
    <row r="120" spans="1:4" ht="15" customHeight="1">
      <c r="A120" s="8" t="s">
        <v>7</v>
      </c>
      <c r="C120" s="16" t="s">
        <v>7</v>
      </c>
      <c r="D120" s="8" t="s">
        <v>7</v>
      </c>
    </row>
    <row r="121" spans="1:4" ht="15" customHeight="1">
      <c r="A121" s="8" t="s">
        <v>7</v>
      </c>
      <c r="C121" s="16" t="s">
        <v>7</v>
      </c>
      <c r="D121" s="8" t="s">
        <v>7</v>
      </c>
    </row>
    <row r="122" spans="1:4" ht="15" customHeight="1">
      <c r="A122" s="8" t="s">
        <v>7</v>
      </c>
      <c r="C122" s="16" t="s">
        <v>7</v>
      </c>
      <c r="D122" s="8" t="s">
        <v>7</v>
      </c>
    </row>
    <row r="123" spans="1:4" ht="15" customHeight="1">
      <c r="A123" s="8" t="s">
        <v>7</v>
      </c>
      <c r="C123" s="16" t="s">
        <v>7</v>
      </c>
      <c r="D123" s="8" t="s">
        <v>7</v>
      </c>
    </row>
    <row r="124" spans="1:4" ht="15" customHeight="1">
      <c r="A124" s="8" t="s">
        <v>7</v>
      </c>
      <c r="C124" s="16" t="s">
        <v>7</v>
      </c>
      <c r="D124" s="8" t="s">
        <v>7</v>
      </c>
    </row>
    <row r="125" spans="1:4" ht="15" customHeight="1">
      <c r="A125" s="8" t="s">
        <v>7</v>
      </c>
      <c r="C125" s="16" t="s">
        <v>7</v>
      </c>
      <c r="D125" s="8" t="s">
        <v>7</v>
      </c>
    </row>
    <row r="126" spans="1:4" ht="15" customHeight="1">
      <c r="A126" s="8" t="s">
        <v>7</v>
      </c>
      <c r="C126" s="16" t="s">
        <v>7</v>
      </c>
      <c r="D126" s="8" t="s">
        <v>7</v>
      </c>
    </row>
    <row r="127" spans="1:4" ht="15" customHeight="1">
      <c r="A127" s="8" t="s">
        <v>7</v>
      </c>
      <c r="C127" s="16" t="s">
        <v>7</v>
      </c>
      <c r="D127" s="8" t="s">
        <v>7</v>
      </c>
    </row>
    <row r="128" spans="1:4" ht="15" customHeight="1">
      <c r="A128" s="8" t="s">
        <v>7</v>
      </c>
      <c r="C128" s="16" t="s">
        <v>7</v>
      </c>
      <c r="D128" s="8" t="s">
        <v>7</v>
      </c>
    </row>
    <row r="129" spans="1:4" ht="15" customHeight="1">
      <c r="A129" s="8" t="s">
        <v>7</v>
      </c>
      <c r="C129" s="16" t="s">
        <v>7</v>
      </c>
      <c r="D129" s="8" t="s">
        <v>7</v>
      </c>
    </row>
    <row r="130" spans="1:4" ht="15" customHeight="1">
      <c r="A130" s="8" t="s">
        <v>7</v>
      </c>
      <c r="C130" s="16" t="s">
        <v>7</v>
      </c>
      <c r="D130" s="8" t="s">
        <v>7</v>
      </c>
    </row>
    <row r="131" spans="1:4" ht="15" customHeight="1">
      <c r="A131" s="8" t="s">
        <v>7</v>
      </c>
      <c r="C131" s="16" t="s">
        <v>7</v>
      </c>
      <c r="D131" s="8" t="s">
        <v>7</v>
      </c>
    </row>
    <row r="132" spans="1:4" ht="15" customHeight="1">
      <c r="A132" s="8" t="s">
        <v>7</v>
      </c>
      <c r="C132" s="16" t="s">
        <v>7</v>
      </c>
      <c r="D132" s="8" t="s">
        <v>7</v>
      </c>
    </row>
    <row r="133" spans="1:4" ht="15" customHeight="1">
      <c r="A133" s="8" t="s">
        <v>7</v>
      </c>
      <c r="C133" s="16" t="s">
        <v>7</v>
      </c>
      <c r="D133" s="8" t="s">
        <v>7</v>
      </c>
    </row>
    <row r="134" spans="1:4" ht="15" customHeight="1">
      <c r="A134" s="8" t="s">
        <v>7</v>
      </c>
      <c r="C134" s="16" t="s">
        <v>7</v>
      </c>
      <c r="D134" s="8" t="s">
        <v>7</v>
      </c>
    </row>
    <row r="135" spans="1:4" ht="15" customHeight="1">
      <c r="A135" s="8" t="s">
        <v>7</v>
      </c>
      <c r="C135" s="16" t="s">
        <v>7</v>
      </c>
      <c r="D135" s="8" t="s">
        <v>7</v>
      </c>
    </row>
    <row r="136" spans="1:4" ht="15" customHeight="1">
      <c r="A136" s="8" t="s">
        <v>7</v>
      </c>
      <c r="C136" s="16" t="s">
        <v>7</v>
      </c>
      <c r="D136" s="8" t="s">
        <v>7</v>
      </c>
    </row>
    <row r="137" spans="1:4" ht="15" customHeight="1">
      <c r="A137" s="8" t="s">
        <v>7</v>
      </c>
      <c r="C137" s="16" t="s">
        <v>7</v>
      </c>
      <c r="D137" s="8" t="s">
        <v>7</v>
      </c>
    </row>
    <row r="138" spans="1:4" ht="15" customHeight="1">
      <c r="A138" s="8" t="s">
        <v>7</v>
      </c>
      <c r="C138" s="16" t="s">
        <v>7</v>
      </c>
      <c r="D138" s="8" t="s">
        <v>7</v>
      </c>
    </row>
    <row r="139" spans="1:4" ht="15" customHeight="1">
      <c r="A139" s="8" t="s">
        <v>7</v>
      </c>
      <c r="C139" s="16" t="s">
        <v>7</v>
      </c>
      <c r="D139" s="8" t="s">
        <v>7</v>
      </c>
    </row>
    <row r="140" spans="1:4" ht="15" customHeight="1">
      <c r="A140" s="8" t="s">
        <v>7</v>
      </c>
      <c r="C140" s="16" t="s">
        <v>7</v>
      </c>
      <c r="D140" s="8" t="s">
        <v>7</v>
      </c>
    </row>
    <row r="141" spans="1:4" ht="15" customHeight="1">
      <c r="A141" s="8" t="s">
        <v>7</v>
      </c>
      <c r="C141" s="16" t="s">
        <v>7</v>
      </c>
      <c r="D141" s="8" t="s">
        <v>7</v>
      </c>
    </row>
    <row r="142" spans="1:4" ht="15" customHeight="1">
      <c r="A142" s="8" t="s">
        <v>7</v>
      </c>
      <c r="C142" s="16" t="s">
        <v>7</v>
      </c>
      <c r="D142" s="8" t="s">
        <v>7</v>
      </c>
    </row>
    <row r="143" spans="1:4" ht="15" customHeight="1">
      <c r="A143" s="8" t="s">
        <v>7</v>
      </c>
      <c r="C143" s="16" t="s">
        <v>7</v>
      </c>
      <c r="D143" s="8" t="s">
        <v>7</v>
      </c>
    </row>
    <row r="144" spans="1:4" ht="15" customHeight="1">
      <c r="A144" s="8" t="s">
        <v>7</v>
      </c>
      <c r="C144" s="16" t="s">
        <v>7</v>
      </c>
      <c r="D144" s="8" t="s">
        <v>7</v>
      </c>
    </row>
    <row r="145" spans="1:4" ht="15" customHeight="1">
      <c r="A145" s="8" t="s">
        <v>7</v>
      </c>
      <c r="C145" s="16" t="s">
        <v>7</v>
      </c>
      <c r="D145" s="8" t="s">
        <v>7</v>
      </c>
    </row>
    <row r="146" spans="1:4" ht="15" customHeight="1">
      <c r="A146" s="8" t="s">
        <v>7</v>
      </c>
      <c r="C146" s="16" t="s">
        <v>7</v>
      </c>
      <c r="D146" s="8" t="s">
        <v>7</v>
      </c>
    </row>
    <row r="147" spans="1:4" ht="15" customHeight="1">
      <c r="A147" s="8" t="s">
        <v>7</v>
      </c>
      <c r="C147" s="16" t="s">
        <v>7</v>
      </c>
      <c r="D147" s="8" t="s">
        <v>7</v>
      </c>
    </row>
    <row r="148" spans="1:4" ht="15" customHeight="1">
      <c r="A148" s="8" t="s">
        <v>7</v>
      </c>
      <c r="C148" s="16" t="s">
        <v>7</v>
      </c>
      <c r="D148" s="8" t="s">
        <v>7</v>
      </c>
    </row>
    <row r="149" spans="1:4" ht="15" customHeight="1">
      <c r="A149" s="8" t="s">
        <v>7</v>
      </c>
      <c r="C149" s="16" t="s">
        <v>7</v>
      </c>
      <c r="D149" s="8" t="s">
        <v>7</v>
      </c>
    </row>
    <row r="150" spans="1:4" ht="15" customHeight="1">
      <c r="A150" s="8" t="s">
        <v>7</v>
      </c>
      <c r="C150" s="16" t="s">
        <v>7</v>
      </c>
      <c r="D150" s="8" t="s">
        <v>7</v>
      </c>
    </row>
    <row r="151" spans="1:4" ht="15" customHeight="1">
      <c r="A151" s="8" t="s">
        <v>7</v>
      </c>
      <c r="C151" s="16" t="s">
        <v>7</v>
      </c>
      <c r="D151" s="8" t="s">
        <v>7</v>
      </c>
    </row>
    <row r="152" spans="1:4" ht="15" customHeight="1">
      <c r="A152" s="8" t="s">
        <v>7</v>
      </c>
      <c r="C152" s="16" t="s">
        <v>7</v>
      </c>
      <c r="D152" s="8" t="s">
        <v>7</v>
      </c>
    </row>
    <row r="153" spans="1:4" ht="15" customHeight="1">
      <c r="A153" s="8" t="s">
        <v>7</v>
      </c>
      <c r="C153" s="16" t="s">
        <v>7</v>
      </c>
      <c r="D153" s="8" t="s">
        <v>7</v>
      </c>
    </row>
    <row r="154" spans="1:4" ht="15" customHeight="1">
      <c r="A154" s="8" t="s">
        <v>7</v>
      </c>
      <c r="C154" s="16" t="s">
        <v>7</v>
      </c>
      <c r="D154" s="8" t="s">
        <v>7</v>
      </c>
    </row>
    <row r="155" spans="1:4" ht="15" customHeight="1">
      <c r="A155" s="8" t="s">
        <v>7</v>
      </c>
      <c r="C155" s="16" t="s">
        <v>7</v>
      </c>
      <c r="D155" s="8" t="s">
        <v>7</v>
      </c>
    </row>
    <row r="156" spans="1:4" ht="15" customHeight="1">
      <c r="A156" s="8" t="s">
        <v>7</v>
      </c>
      <c r="C156" s="16" t="s">
        <v>7</v>
      </c>
      <c r="D156" s="8" t="s">
        <v>7</v>
      </c>
    </row>
    <row r="157" spans="1:4" ht="15" customHeight="1">
      <c r="A157" s="8" t="s">
        <v>7</v>
      </c>
      <c r="C157" s="16" t="s">
        <v>7</v>
      </c>
      <c r="D157" s="8" t="s">
        <v>7</v>
      </c>
    </row>
    <row r="158" spans="1:4" ht="15" customHeight="1">
      <c r="A158" s="8" t="s">
        <v>7</v>
      </c>
      <c r="C158" s="16" t="s">
        <v>7</v>
      </c>
      <c r="D158" s="8" t="s">
        <v>7</v>
      </c>
    </row>
    <row r="159" spans="1:4" ht="15" customHeight="1">
      <c r="A159" s="8" t="s">
        <v>7</v>
      </c>
      <c r="C159" s="16" t="s">
        <v>7</v>
      </c>
      <c r="D159" s="8" t="s">
        <v>7</v>
      </c>
    </row>
    <row r="160" spans="1:4" ht="15" customHeight="1">
      <c r="A160" s="8" t="s">
        <v>7</v>
      </c>
      <c r="C160" s="16" t="s">
        <v>7</v>
      </c>
      <c r="D160" s="8" t="s">
        <v>7</v>
      </c>
    </row>
    <row r="161" spans="1:4" ht="15" customHeight="1">
      <c r="A161" s="8" t="s">
        <v>7</v>
      </c>
      <c r="C161" s="16" t="s">
        <v>7</v>
      </c>
      <c r="D161" s="8" t="s">
        <v>7</v>
      </c>
    </row>
    <row r="162" spans="1:4" ht="15" customHeight="1">
      <c r="A162" s="8" t="s">
        <v>7</v>
      </c>
      <c r="C162" s="16" t="s">
        <v>7</v>
      </c>
      <c r="D162" s="8" t="s">
        <v>7</v>
      </c>
    </row>
    <row r="163" spans="1:4" ht="15" customHeight="1">
      <c r="A163" s="8" t="s">
        <v>7</v>
      </c>
      <c r="C163" s="16" t="s">
        <v>7</v>
      </c>
      <c r="D163" s="8" t="s">
        <v>7</v>
      </c>
    </row>
    <row r="164" spans="1:4" ht="15" customHeight="1">
      <c r="A164" s="8" t="s">
        <v>7</v>
      </c>
      <c r="C164" s="16" t="s">
        <v>7</v>
      </c>
      <c r="D164" s="8" t="s">
        <v>7</v>
      </c>
    </row>
    <row r="165" spans="1:4" ht="15" customHeight="1">
      <c r="A165" s="8" t="s">
        <v>7</v>
      </c>
      <c r="C165" s="16" t="s">
        <v>7</v>
      </c>
      <c r="D165" s="8" t="s">
        <v>7</v>
      </c>
    </row>
    <row r="166" spans="1:4" ht="15" customHeight="1">
      <c r="A166" s="8" t="s">
        <v>7</v>
      </c>
      <c r="C166" s="16" t="s">
        <v>7</v>
      </c>
      <c r="D166" s="8" t="s">
        <v>7</v>
      </c>
    </row>
    <row r="167" spans="1:4" ht="15" customHeight="1">
      <c r="A167" s="8" t="s">
        <v>7</v>
      </c>
      <c r="C167" s="16" t="s">
        <v>7</v>
      </c>
      <c r="D167" s="8" t="s">
        <v>7</v>
      </c>
    </row>
    <row r="168" spans="1:4" ht="15" customHeight="1">
      <c r="A168" s="8" t="s">
        <v>7</v>
      </c>
      <c r="C168" s="16" t="s">
        <v>7</v>
      </c>
      <c r="D168" s="8" t="s">
        <v>7</v>
      </c>
    </row>
    <row r="169" spans="1:4" ht="15" customHeight="1">
      <c r="A169" s="8" t="s">
        <v>7</v>
      </c>
      <c r="C169" s="16" t="s">
        <v>7</v>
      </c>
      <c r="D169" s="8" t="s">
        <v>7</v>
      </c>
    </row>
    <row r="170" spans="1:4" ht="15" customHeight="1">
      <c r="A170" s="8" t="s">
        <v>7</v>
      </c>
      <c r="C170" s="16" t="s">
        <v>7</v>
      </c>
      <c r="D170" s="8" t="s">
        <v>7</v>
      </c>
    </row>
    <row r="171" spans="1:4" ht="15" customHeight="1">
      <c r="A171" s="8" t="s">
        <v>7</v>
      </c>
      <c r="C171" s="16" t="s">
        <v>7</v>
      </c>
      <c r="D171" s="8" t="s">
        <v>7</v>
      </c>
    </row>
    <row r="172" spans="1:4" ht="15" customHeight="1">
      <c r="A172" s="8" t="s">
        <v>7</v>
      </c>
      <c r="C172" s="16" t="s">
        <v>7</v>
      </c>
      <c r="D172" s="8" t="s">
        <v>7</v>
      </c>
    </row>
    <row r="173" spans="1:4" ht="15" customHeight="1">
      <c r="A173" s="8" t="s">
        <v>7</v>
      </c>
      <c r="C173" s="16" t="s">
        <v>7</v>
      </c>
      <c r="D173" s="8" t="s">
        <v>7</v>
      </c>
    </row>
    <row r="174" spans="1:4" ht="15" customHeight="1">
      <c r="A174" s="8" t="s">
        <v>7</v>
      </c>
      <c r="C174" s="16" t="s">
        <v>7</v>
      </c>
      <c r="D174" s="8" t="s">
        <v>7</v>
      </c>
    </row>
    <row r="175" spans="1:4" ht="15" customHeight="1">
      <c r="A175" s="8" t="s">
        <v>7</v>
      </c>
      <c r="C175" s="16" t="s">
        <v>7</v>
      </c>
      <c r="D175" s="8" t="s">
        <v>7</v>
      </c>
    </row>
    <row r="176" spans="1:4" ht="15" customHeight="1">
      <c r="A176" s="8" t="s">
        <v>7</v>
      </c>
      <c r="C176" s="16" t="s">
        <v>7</v>
      </c>
      <c r="D176" s="8" t="s">
        <v>7</v>
      </c>
    </row>
    <row r="177" spans="1:4" ht="15" customHeight="1">
      <c r="A177" s="8" t="s">
        <v>7</v>
      </c>
      <c r="C177" s="16" t="s">
        <v>7</v>
      </c>
      <c r="D177" s="8" t="s">
        <v>7</v>
      </c>
    </row>
    <row r="178" spans="1:4" ht="15" customHeight="1">
      <c r="A178" s="8" t="s">
        <v>7</v>
      </c>
      <c r="C178" s="16" t="s">
        <v>7</v>
      </c>
      <c r="D178" s="8" t="s">
        <v>7</v>
      </c>
    </row>
    <row r="179" spans="1:4" ht="15" customHeight="1">
      <c r="A179" s="8" t="s">
        <v>7</v>
      </c>
      <c r="C179" s="16" t="s">
        <v>7</v>
      </c>
      <c r="D179" s="8" t="s">
        <v>7</v>
      </c>
    </row>
    <row r="180" spans="1:4" ht="15" customHeight="1">
      <c r="A180" s="8" t="s">
        <v>7</v>
      </c>
      <c r="C180" s="16" t="s">
        <v>7</v>
      </c>
      <c r="D180" s="8" t="s">
        <v>7</v>
      </c>
    </row>
    <row r="181" spans="1:4" ht="15" customHeight="1">
      <c r="A181" s="8" t="s">
        <v>7</v>
      </c>
      <c r="C181" s="16" t="s">
        <v>7</v>
      </c>
      <c r="D181" s="8" t="s">
        <v>7</v>
      </c>
    </row>
    <row r="182" spans="1:4" ht="15" customHeight="1">
      <c r="A182" s="8" t="s">
        <v>7</v>
      </c>
      <c r="C182" s="16" t="s">
        <v>7</v>
      </c>
      <c r="D182" s="8" t="s">
        <v>7</v>
      </c>
    </row>
    <row r="183" spans="1:4" ht="15" customHeight="1">
      <c r="A183" s="8" t="s">
        <v>7</v>
      </c>
      <c r="C183" s="16" t="s">
        <v>7</v>
      </c>
      <c r="D183" s="8" t="s">
        <v>7</v>
      </c>
    </row>
    <row r="184" spans="1:4" ht="15" customHeight="1">
      <c r="A184" s="8" t="s">
        <v>7</v>
      </c>
      <c r="C184" s="16" t="s">
        <v>7</v>
      </c>
      <c r="D184" s="8" t="s">
        <v>7</v>
      </c>
    </row>
    <row r="185" spans="1:4" ht="15" customHeight="1">
      <c r="A185" s="8" t="s">
        <v>7</v>
      </c>
      <c r="C185" s="16" t="s">
        <v>7</v>
      </c>
      <c r="D185" s="8" t="s">
        <v>7</v>
      </c>
    </row>
    <row r="186" spans="1:4" ht="15" customHeight="1">
      <c r="A186" s="8" t="s">
        <v>7</v>
      </c>
      <c r="C186" s="16" t="s">
        <v>7</v>
      </c>
      <c r="D186" s="8" t="s">
        <v>7</v>
      </c>
    </row>
    <row r="187" spans="1:4" ht="15" customHeight="1">
      <c r="A187" s="8" t="s">
        <v>7</v>
      </c>
      <c r="C187" s="16" t="s">
        <v>7</v>
      </c>
      <c r="D187" s="8" t="s">
        <v>7</v>
      </c>
    </row>
    <row r="188" spans="1:4" ht="15" customHeight="1">
      <c r="A188" s="8" t="s">
        <v>7</v>
      </c>
      <c r="C188" s="16" t="s">
        <v>7</v>
      </c>
      <c r="D188" s="8" t="s">
        <v>7</v>
      </c>
    </row>
    <row r="189" spans="1:4" ht="15" customHeight="1">
      <c r="A189" s="8" t="s">
        <v>7</v>
      </c>
      <c r="C189" s="16" t="s">
        <v>7</v>
      </c>
      <c r="D189" s="8" t="s">
        <v>7</v>
      </c>
    </row>
    <row r="190" spans="1:4" ht="15" customHeight="1">
      <c r="A190" s="8" t="s">
        <v>7</v>
      </c>
      <c r="C190" s="16" t="s">
        <v>7</v>
      </c>
      <c r="D190" s="8" t="s">
        <v>7</v>
      </c>
    </row>
    <row r="191" spans="1:4" ht="15" customHeight="1">
      <c r="A191" s="8" t="s">
        <v>7</v>
      </c>
      <c r="C191" s="16" t="s">
        <v>7</v>
      </c>
      <c r="D191" s="8" t="s">
        <v>7</v>
      </c>
    </row>
    <row r="192" spans="1:4" ht="15" customHeight="1">
      <c r="A192" s="8" t="s">
        <v>7</v>
      </c>
      <c r="C192" s="16" t="s">
        <v>7</v>
      </c>
      <c r="D192" s="8" t="s">
        <v>7</v>
      </c>
    </row>
    <row r="193" spans="1:4" ht="15" customHeight="1">
      <c r="A193" s="8" t="s">
        <v>7</v>
      </c>
      <c r="C193" s="16" t="s">
        <v>7</v>
      </c>
      <c r="D193" s="8" t="s">
        <v>7</v>
      </c>
    </row>
    <row r="194" spans="1:4" ht="15" customHeight="1">
      <c r="A194" s="8" t="s">
        <v>7</v>
      </c>
      <c r="C194" s="16" t="s">
        <v>7</v>
      </c>
      <c r="D194" s="8" t="s">
        <v>7</v>
      </c>
    </row>
    <row r="195" spans="1:4" ht="15" customHeight="1">
      <c r="A195" s="8" t="s">
        <v>7</v>
      </c>
      <c r="C195" s="16" t="s">
        <v>7</v>
      </c>
      <c r="D195" s="8" t="s">
        <v>7</v>
      </c>
    </row>
    <row r="196" spans="1:4" ht="15" customHeight="1">
      <c r="A196" s="8" t="s">
        <v>7</v>
      </c>
      <c r="C196" s="16" t="s">
        <v>7</v>
      </c>
      <c r="D196" s="8" t="s">
        <v>7</v>
      </c>
    </row>
    <row r="197" spans="1:4" ht="15" customHeight="1">
      <c r="A197" s="8" t="s">
        <v>7</v>
      </c>
      <c r="C197" s="16" t="s">
        <v>7</v>
      </c>
      <c r="D197" s="8" t="s">
        <v>7</v>
      </c>
    </row>
    <row r="198" spans="1:4" ht="15" customHeight="1">
      <c r="A198" s="8" t="s">
        <v>7</v>
      </c>
      <c r="C198" s="16" t="s">
        <v>7</v>
      </c>
      <c r="D198" s="8" t="s">
        <v>7</v>
      </c>
    </row>
    <row r="199" spans="1:4" ht="15" customHeight="1">
      <c r="A199" s="8" t="s">
        <v>7</v>
      </c>
      <c r="C199" s="16" t="s">
        <v>7</v>
      </c>
      <c r="D199" s="8" t="s">
        <v>7</v>
      </c>
    </row>
    <row r="200" spans="1:4" ht="15" customHeight="1">
      <c r="A200" s="8" t="s">
        <v>7</v>
      </c>
      <c r="C200" s="16" t="s">
        <v>7</v>
      </c>
      <c r="D200" s="8" t="s">
        <v>7</v>
      </c>
    </row>
    <row r="201" spans="1:4" ht="15" customHeight="1">
      <c r="A201" s="8" t="s">
        <v>7</v>
      </c>
      <c r="C201" s="16" t="s">
        <v>7</v>
      </c>
      <c r="D201" s="8" t="s">
        <v>7</v>
      </c>
    </row>
    <row r="202" spans="1:4" ht="15" customHeight="1">
      <c r="A202" s="8" t="s">
        <v>7</v>
      </c>
      <c r="C202" s="16" t="s">
        <v>7</v>
      </c>
      <c r="D202" s="8" t="s">
        <v>7</v>
      </c>
    </row>
    <row r="203" spans="1:4" ht="15" customHeight="1">
      <c r="A203" s="8" t="s">
        <v>7</v>
      </c>
      <c r="C203" s="16" t="s">
        <v>7</v>
      </c>
      <c r="D203" s="8" t="s">
        <v>7</v>
      </c>
    </row>
    <row r="204" spans="1:4" ht="15" customHeight="1">
      <c r="A204" s="8" t="s">
        <v>7</v>
      </c>
      <c r="C204" s="16" t="s">
        <v>7</v>
      </c>
      <c r="D204" s="8" t="s">
        <v>7</v>
      </c>
    </row>
    <row r="205" spans="1:4" ht="15" customHeight="1">
      <c r="A205" s="8" t="s">
        <v>7</v>
      </c>
      <c r="C205" s="16" t="s">
        <v>7</v>
      </c>
      <c r="D205" s="8" t="s">
        <v>7</v>
      </c>
    </row>
    <row r="206" spans="1:4" ht="15" customHeight="1">
      <c r="C206" s="16" t="s">
        <v>7</v>
      </c>
      <c r="D206"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18.6328125" style="16" bestFit="1" customWidth="1"/>
    <col min="4" max="4" width="12.81640625" style="30" customWidth="1"/>
    <col min="5" max="5" width="11.26953125" style="8" customWidth="1"/>
    <col min="6" max="10" width="10.26953125" style="8" customWidth="1"/>
    <col min="11" max="16384" width="11.26953125" style="8"/>
  </cols>
  <sheetData>
    <row r="1" spans="1:4" ht="15" customHeight="1">
      <c r="A1" s="10" t="s">
        <v>0</v>
      </c>
    </row>
    <row r="3" spans="1:4" ht="15" customHeight="1">
      <c r="A3" s="9" t="s">
        <v>72</v>
      </c>
    </row>
    <row r="5" spans="1:4" ht="15" customHeight="1">
      <c r="A5" s="8" t="s">
        <v>73</v>
      </c>
    </row>
    <row r="6" spans="1:4" ht="15" customHeight="1">
      <c r="A6" s="8" t="s">
        <v>17</v>
      </c>
    </row>
    <row r="7" spans="1:4" ht="15" customHeight="1" thickBot="1">
      <c r="A7" s="11"/>
      <c r="B7" s="17"/>
      <c r="C7" s="17"/>
      <c r="D7" s="31"/>
    </row>
    <row r="8" spans="1:4" ht="15" customHeight="1" thickTop="1">
      <c r="A8" s="12" t="s">
        <v>4</v>
      </c>
      <c r="B8" s="18" t="s">
        <v>20</v>
      </c>
      <c r="C8" s="18" t="s">
        <v>24</v>
      </c>
      <c r="D8" s="12" t="s">
        <v>6</v>
      </c>
    </row>
    <row r="9" spans="1:4" ht="15" customHeight="1">
      <c r="A9" s="28">
        <v>43497</v>
      </c>
      <c r="B9" s="19">
        <f>(C10-C9)/1</f>
        <v>83.667999999999665</v>
      </c>
      <c r="C9" s="23">
        <v>7263.8670000000002</v>
      </c>
      <c r="D9" s="32">
        <v>43497</v>
      </c>
    </row>
    <row r="10" spans="1:4" ht="15" customHeight="1">
      <c r="A10" s="28">
        <v>43500</v>
      </c>
      <c r="B10" s="19">
        <f>(C11-C9)/(A11-A9)</f>
        <v>34.554750000000013</v>
      </c>
      <c r="C10" s="23">
        <v>7347.5349999999999</v>
      </c>
      <c r="D10" s="32">
        <v>43500</v>
      </c>
    </row>
    <row r="11" spans="1:4" ht="15" customHeight="1">
      <c r="A11" s="28">
        <v>43501</v>
      </c>
      <c r="B11" s="19">
        <f t="shared" ref="B11:B74" si="0">(C12-C10)/(A12-A10)</f>
        <v>13.873000000000047</v>
      </c>
      <c r="C11" s="23">
        <v>7402.0860000000002</v>
      </c>
      <c r="D11" s="32"/>
    </row>
    <row r="12" spans="1:4" ht="15" customHeight="1">
      <c r="A12" s="28">
        <v>43502</v>
      </c>
      <c r="B12" s="19">
        <f t="shared" si="0"/>
        <v>-56.867000000000189</v>
      </c>
      <c r="C12" s="23">
        <v>7375.2809999999999</v>
      </c>
      <c r="D12" s="32">
        <v>43502</v>
      </c>
    </row>
    <row r="13" spans="1:4" ht="15" customHeight="1">
      <c r="A13" s="28">
        <v>43503</v>
      </c>
      <c r="B13" s="19">
        <f t="shared" si="0"/>
        <v>-38.541000000000167</v>
      </c>
      <c r="C13" s="23">
        <v>7288.3519999999999</v>
      </c>
      <c r="D13" s="32">
        <v>43503</v>
      </c>
    </row>
    <row r="14" spans="1:4" ht="15" customHeight="1">
      <c r="A14" s="28">
        <v>43504</v>
      </c>
      <c r="B14" s="19">
        <f t="shared" si="0"/>
        <v>4.8885000000000218</v>
      </c>
      <c r="C14" s="23">
        <v>7298.1989999999996</v>
      </c>
      <c r="D14" s="32">
        <v>43504</v>
      </c>
    </row>
    <row r="15" spans="1:4" ht="15" customHeight="1">
      <c r="A15" s="28">
        <v>43507</v>
      </c>
      <c r="B15" s="19">
        <f t="shared" si="0"/>
        <v>29.104500000000144</v>
      </c>
      <c r="C15" s="23">
        <v>7307.9059999999999</v>
      </c>
      <c r="D15" s="32">
        <v>43507</v>
      </c>
    </row>
    <row r="16" spans="1:4" ht="15" customHeight="1">
      <c r="A16" s="28">
        <v>43508</v>
      </c>
      <c r="B16" s="19">
        <f t="shared" si="0"/>
        <v>56.236499999999978</v>
      </c>
      <c r="C16" s="23">
        <v>7414.6170000000002</v>
      </c>
      <c r="D16" s="32">
        <v>43508</v>
      </c>
    </row>
    <row r="17" spans="1:4" ht="15" customHeight="1">
      <c r="A17" s="28">
        <v>43509</v>
      </c>
      <c r="B17" s="19">
        <f t="shared" si="0"/>
        <v>6.1680000000001201</v>
      </c>
      <c r="C17" s="23">
        <v>7420.3789999999999</v>
      </c>
      <c r="D17" s="32">
        <v>43509</v>
      </c>
    </row>
    <row r="18" spans="1:4" ht="15" customHeight="1">
      <c r="A18" s="28">
        <v>43510</v>
      </c>
      <c r="B18" s="19">
        <f t="shared" si="0"/>
        <v>26.015499999999975</v>
      </c>
      <c r="C18" s="23">
        <v>7426.9530000000004</v>
      </c>
      <c r="D18" s="32"/>
    </row>
    <row r="19" spans="1:4" ht="15" customHeight="1">
      <c r="A19" s="28">
        <v>43511</v>
      </c>
      <c r="B19" s="19">
        <f t="shared" si="0"/>
        <v>11.962599999999838</v>
      </c>
      <c r="C19" s="23">
        <v>7472.41</v>
      </c>
      <c r="D19" s="32"/>
    </row>
    <row r="20" spans="1:4" ht="15" customHeight="1">
      <c r="A20" s="28">
        <v>43515</v>
      </c>
      <c r="B20" s="19">
        <f t="shared" si="0"/>
        <v>3.331999999999971</v>
      </c>
      <c r="C20" s="23">
        <v>7486.7659999999996</v>
      </c>
      <c r="D20" s="32"/>
    </row>
    <row r="21" spans="1:4" ht="15" customHeight="1">
      <c r="A21" s="28">
        <v>43516</v>
      </c>
      <c r="B21" s="19">
        <f t="shared" si="0"/>
        <v>-13.529499999999643</v>
      </c>
      <c r="C21" s="23">
        <v>7489.07</v>
      </c>
      <c r="D21" s="32">
        <v>43516</v>
      </c>
    </row>
    <row r="22" spans="1:4" ht="15" customHeight="1">
      <c r="A22" s="28">
        <v>43517</v>
      </c>
      <c r="B22" s="19">
        <f t="shared" si="0"/>
        <v>19.236499999999978</v>
      </c>
      <c r="C22" s="23">
        <v>7459.7070000000003</v>
      </c>
      <c r="D22" s="32">
        <v>43517</v>
      </c>
    </row>
    <row r="23" spans="1:4" ht="15" customHeight="1">
      <c r="A23" s="28">
        <v>43518</v>
      </c>
      <c r="B23" s="19">
        <f t="shared" si="0"/>
        <v>23.688499999999976</v>
      </c>
      <c r="C23" s="23">
        <v>7527.5429999999997</v>
      </c>
      <c r="D23" s="32"/>
    </row>
    <row r="24" spans="1:4" ht="15" customHeight="1">
      <c r="A24" s="28">
        <v>43521</v>
      </c>
      <c r="B24" s="19">
        <f t="shared" si="0"/>
        <v>5.4384999999999764</v>
      </c>
      <c r="C24" s="23">
        <v>7554.4610000000002</v>
      </c>
      <c r="D24" s="32"/>
    </row>
    <row r="25" spans="1:4" ht="15" customHeight="1">
      <c r="A25" s="28">
        <v>43522</v>
      </c>
      <c r="B25" s="19">
        <f t="shared" si="0"/>
        <v>2.3499999999785359E-2</v>
      </c>
      <c r="C25" s="23">
        <v>7549.2969999999996</v>
      </c>
      <c r="D25" s="32"/>
    </row>
    <row r="26" spans="1:4" ht="15" customHeight="1">
      <c r="A26" s="28">
        <v>43523</v>
      </c>
      <c r="B26" s="19">
        <f t="shared" si="0"/>
        <v>-8.3829999999998108</v>
      </c>
      <c r="C26" s="23">
        <v>7554.5079999999998</v>
      </c>
      <c r="D26" s="32">
        <v>43523</v>
      </c>
    </row>
    <row r="27" spans="1:4" ht="15" customHeight="1">
      <c r="A27" s="28">
        <v>43524</v>
      </c>
      <c r="B27" s="19">
        <f t="shared" si="0"/>
        <v>20.422000000000025</v>
      </c>
      <c r="C27" s="23">
        <v>7532.5309999999999</v>
      </c>
      <c r="D27" s="32"/>
    </row>
    <row r="28" spans="1:4" ht="15" customHeight="1">
      <c r="A28" s="28">
        <v>43525</v>
      </c>
      <c r="B28" s="19">
        <f t="shared" si="0"/>
        <v>11.258749999999964</v>
      </c>
      <c r="C28" s="23">
        <v>7595.3519999999999</v>
      </c>
      <c r="D28" s="32">
        <v>43525</v>
      </c>
    </row>
    <row r="29" spans="1:4" ht="15" customHeight="1">
      <c r="A29" s="28">
        <v>43528</v>
      </c>
      <c r="B29" s="19">
        <f t="shared" si="0"/>
        <v>-4.7482499999998709</v>
      </c>
      <c r="C29" s="23">
        <v>7577.5659999999998</v>
      </c>
      <c r="D29" s="32"/>
    </row>
    <row r="30" spans="1:4" ht="15" customHeight="1">
      <c r="A30" s="28">
        <v>43529</v>
      </c>
      <c r="B30" s="19">
        <f t="shared" si="0"/>
        <v>-35.824000000000069</v>
      </c>
      <c r="C30" s="23">
        <v>7576.3590000000004</v>
      </c>
      <c r="D30" s="32"/>
    </row>
    <row r="31" spans="1:4" ht="15" customHeight="1">
      <c r="A31" s="28">
        <v>43530</v>
      </c>
      <c r="B31" s="19">
        <f t="shared" si="0"/>
        <v>-77.447000000000116</v>
      </c>
      <c r="C31" s="24">
        <v>7505.9179999999997</v>
      </c>
      <c r="D31" s="32">
        <v>43530</v>
      </c>
    </row>
    <row r="32" spans="1:4" ht="15" customHeight="1">
      <c r="A32" s="28">
        <v>43531</v>
      </c>
      <c r="B32" s="19">
        <f t="shared" si="0"/>
        <v>-48.888500000000022</v>
      </c>
      <c r="C32" s="24">
        <v>7421.4650000000001</v>
      </c>
      <c r="D32" s="32">
        <v>43531</v>
      </c>
    </row>
    <row r="33" spans="1:5" ht="15" customHeight="1">
      <c r="A33" s="28">
        <v>43532</v>
      </c>
      <c r="B33" s="19">
        <f t="shared" si="0"/>
        <v>34.149499999999989</v>
      </c>
      <c r="C33" s="24">
        <v>7408.1409999999996</v>
      </c>
      <c r="D33" s="32">
        <v>43532</v>
      </c>
    </row>
    <row r="34" spans="1:5" ht="15" customHeight="1">
      <c r="A34" s="28">
        <v>43535</v>
      </c>
      <c r="B34" s="19">
        <f t="shared" si="0"/>
        <v>45.722500000000082</v>
      </c>
      <c r="C34" s="25">
        <v>7558.0630000000001</v>
      </c>
      <c r="D34" s="32">
        <v>43535</v>
      </c>
    </row>
    <row r="35" spans="1:5" ht="15" customHeight="1">
      <c r="A35" s="28">
        <v>43536</v>
      </c>
      <c r="B35" s="19">
        <f t="shared" si="0"/>
        <v>42.671499999999924</v>
      </c>
      <c r="C35" s="25">
        <v>7591.0309999999999</v>
      </c>
      <c r="D35" s="32">
        <v>43536</v>
      </c>
    </row>
    <row r="36" spans="1:5" ht="15" customHeight="1">
      <c r="A36" s="28">
        <v>43537</v>
      </c>
      <c r="B36" s="19">
        <f t="shared" si="0"/>
        <v>19.939499999999953</v>
      </c>
      <c r="C36" s="25">
        <v>7643.4059999999999</v>
      </c>
      <c r="D36" s="32"/>
    </row>
    <row r="37" spans="1:5" ht="15" customHeight="1">
      <c r="A37" s="28">
        <v>43538</v>
      </c>
      <c r="B37" s="19">
        <f t="shared" si="0"/>
        <v>22.560500000000047</v>
      </c>
      <c r="C37" s="25">
        <v>7630.91</v>
      </c>
      <c r="D37" s="32"/>
      <c r="E37" s="15"/>
    </row>
    <row r="38" spans="1:5" ht="15" customHeight="1">
      <c r="A38" s="28">
        <v>43539</v>
      </c>
      <c r="B38" s="19">
        <f t="shared" si="0"/>
        <v>20.891750000000002</v>
      </c>
      <c r="C38" s="25">
        <v>7688.527</v>
      </c>
      <c r="D38" s="32"/>
      <c r="E38" s="15"/>
    </row>
    <row r="39" spans="1:5" ht="15" customHeight="1">
      <c r="A39" s="28">
        <v>43542</v>
      </c>
      <c r="B39" s="19">
        <f t="shared" si="0"/>
        <v>8.8544999999999163</v>
      </c>
      <c r="C39" s="25">
        <v>7714.4769999999999</v>
      </c>
      <c r="D39" s="32"/>
      <c r="E39" s="15"/>
    </row>
    <row r="40" spans="1:5" ht="15" customHeight="1">
      <c r="A40" s="28">
        <v>43543</v>
      </c>
      <c r="B40" s="19">
        <f t="shared" si="0"/>
        <v>7.2460000000000946</v>
      </c>
      <c r="C40" s="25">
        <v>7723.9449999999997</v>
      </c>
      <c r="D40" s="32"/>
      <c r="E40" s="15"/>
    </row>
    <row r="41" spans="1:5" ht="15" customHeight="1">
      <c r="A41" s="28">
        <v>43544</v>
      </c>
      <c r="B41" s="19">
        <f t="shared" si="0"/>
        <v>57.508000000000266</v>
      </c>
      <c r="C41" s="25">
        <v>7728.9690000000001</v>
      </c>
      <c r="D41" s="32">
        <v>43544</v>
      </c>
      <c r="E41" s="15"/>
    </row>
    <row r="42" spans="1:5" ht="15" customHeight="1">
      <c r="A42" s="28">
        <v>43545</v>
      </c>
      <c r="B42" s="19">
        <f t="shared" si="0"/>
        <v>-43.150500000000193</v>
      </c>
      <c r="C42" s="25">
        <v>7838.9610000000002</v>
      </c>
      <c r="D42" s="32">
        <v>43545</v>
      </c>
      <c r="E42" s="15"/>
    </row>
    <row r="43" spans="1:5" ht="15" customHeight="1">
      <c r="A43" s="28">
        <v>43546</v>
      </c>
      <c r="B43" s="19">
        <f t="shared" si="0"/>
        <v>-50.354500000000144</v>
      </c>
      <c r="C43" s="25">
        <v>7642.6679999999997</v>
      </c>
      <c r="D43" s="32"/>
      <c r="E43" s="15"/>
    </row>
    <row r="44" spans="1:5" ht="15" customHeight="1">
      <c r="A44" s="28">
        <v>43549</v>
      </c>
      <c r="B44" s="19">
        <f t="shared" si="0"/>
        <v>12.213750000000118</v>
      </c>
      <c r="C44" s="25">
        <v>7637.5429999999997</v>
      </c>
      <c r="D44" s="32"/>
      <c r="E44" s="15"/>
    </row>
    <row r="45" spans="1:5" ht="15" customHeight="1">
      <c r="A45" s="28">
        <v>43550</v>
      </c>
      <c r="B45" s="19">
        <f t="shared" si="0"/>
        <v>2.9180000000001201</v>
      </c>
      <c r="C45" s="16">
        <v>7691.5230000000001</v>
      </c>
      <c r="D45" s="32"/>
    </row>
    <row r="46" spans="1:5" ht="15" customHeight="1">
      <c r="A46" s="28">
        <v>43551</v>
      </c>
      <c r="B46" s="19">
        <f t="shared" si="0"/>
        <v>-11.179500000000189</v>
      </c>
      <c r="C46" s="16">
        <v>7643.3789999999999</v>
      </c>
      <c r="D46" s="32"/>
    </row>
    <row r="47" spans="1:5" ht="15" customHeight="1">
      <c r="A47" s="28">
        <v>43552</v>
      </c>
      <c r="B47" s="19">
        <f t="shared" si="0"/>
        <v>42.970499999999902</v>
      </c>
      <c r="C47" s="16">
        <v>7669.1639999999998</v>
      </c>
      <c r="D47" s="32"/>
    </row>
    <row r="48" spans="1:5" ht="15" customHeight="1">
      <c r="A48" s="28">
        <v>43553</v>
      </c>
      <c r="B48" s="19">
        <f t="shared" si="0"/>
        <v>39.936500000000024</v>
      </c>
      <c r="C48" s="16">
        <v>7729.32</v>
      </c>
      <c r="D48" s="32"/>
    </row>
    <row r="49" spans="1:4" ht="15" customHeight="1">
      <c r="A49" s="28">
        <v>43556</v>
      </c>
      <c r="B49" s="19">
        <f t="shared" si="0"/>
        <v>29.842000000000098</v>
      </c>
      <c r="C49" s="16">
        <v>7828.91</v>
      </c>
      <c r="D49" s="32"/>
    </row>
    <row r="50" spans="1:4" ht="15" customHeight="1">
      <c r="A50" s="28">
        <v>43557</v>
      </c>
      <c r="B50" s="19">
        <f t="shared" si="0"/>
        <v>33.320500000000266</v>
      </c>
      <c r="C50" s="16">
        <v>7848.6880000000001</v>
      </c>
      <c r="D50" s="32">
        <v>43557</v>
      </c>
    </row>
    <row r="51" spans="1:4" ht="15" customHeight="1">
      <c r="A51" s="28">
        <v>43558</v>
      </c>
      <c r="B51" s="19">
        <f t="shared" si="0"/>
        <v>21.548499999999876</v>
      </c>
      <c r="C51" s="16">
        <v>7895.5510000000004</v>
      </c>
      <c r="D51" s="32"/>
    </row>
    <row r="52" spans="1:4" ht="15" customHeight="1">
      <c r="A52" s="28">
        <v>43559</v>
      </c>
      <c r="B52" s="19">
        <f t="shared" si="0"/>
        <v>21.569999999999709</v>
      </c>
      <c r="C52" s="16">
        <v>7891.7849999999999</v>
      </c>
      <c r="D52" s="32">
        <v>43559</v>
      </c>
    </row>
    <row r="53" spans="1:4" ht="15" customHeight="1">
      <c r="A53" s="28">
        <v>43560</v>
      </c>
      <c r="B53" s="19">
        <f t="shared" si="0"/>
        <v>15.524499999999989</v>
      </c>
      <c r="C53" s="16">
        <v>7938.6909999999998</v>
      </c>
      <c r="D53" s="32"/>
    </row>
    <row r="54" spans="1:4" ht="15" customHeight="1">
      <c r="A54" s="28">
        <v>43563</v>
      </c>
      <c r="B54" s="19">
        <f t="shared" si="0"/>
        <v>-7.35349999999994</v>
      </c>
      <c r="C54" s="16">
        <v>7953.8829999999998</v>
      </c>
      <c r="D54" s="32">
        <v>43563</v>
      </c>
    </row>
    <row r="55" spans="1:4" ht="15" customHeight="1">
      <c r="A55" s="28">
        <v>43564</v>
      </c>
      <c r="B55" s="19">
        <f t="shared" si="0"/>
        <v>5.1795000000001892</v>
      </c>
      <c r="C55" s="16">
        <v>7909.277</v>
      </c>
      <c r="D55" s="32"/>
    </row>
    <row r="56" spans="1:4" ht="15" customHeight="1">
      <c r="A56" s="28">
        <v>43565</v>
      </c>
      <c r="B56" s="19">
        <f t="shared" si="0"/>
        <v>19.041000000000167</v>
      </c>
      <c r="C56" s="16">
        <v>7964.2420000000002</v>
      </c>
      <c r="D56" s="32">
        <v>43565</v>
      </c>
    </row>
    <row r="57" spans="1:4" ht="15" customHeight="1">
      <c r="A57" s="28">
        <v>43566</v>
      </c>
      <c r="B57" s="19">
        <f t="shared" si="0"/>
        <v>9.9609999999997854</v>
      </c>
      <c r="C57" s="16">
        <v>7947.3590000000004</v>
      </c>
      <c r="D57" s="32"/>
    </row>
    <row r="58" spans="1:4" ht="15" customHeight="1">
      <c r="A58" s="28">
        <v>43567</v>
      </c>
      <c r="B58" s="19">
        <f t="shared" si="0"/>
        <v>7.1632499999998345</v>
      </c>
      <c r="C58" s="16">
        <v>7984.1639999999998</v>
      </c>
      <c r="D58" s="32"/>
    </row>
    <row r="59" spans="1:4" ht="15" customHeight="1">
      <c r="A59" s="28">
        <v>43570</v>
      </c>
      <c r="B59" s="19">
        <f t="shared" si="0"/>
        <v>4.0157500000000255</v>
      </c>
      <c r="C59" s="16">
        <v>7976.0119999999997</v>
      </c>
      <c r="D59" s="32"/>
    </row>
    <row r="60" spans="1:4" ht="15" customHeight="1">
      <c r="A60" s="28">
        <v>43571</v>
      </c>
      <c r="B60" s="19">
        <f t="shared" si="0"/>
        <v>10.033000000000357</v>
      </c>
      <c r="C60" s="16">
        <v>8000.2269999999999</v>
      </c>
      <c r="D60" s="32"/>
    </row>
    <row r="61" spans="1:4" ht="15" customHeight="1">
      <c r="A61" s="28">
        <v>43572</v>
      </c>
      <c r="B61" s="19">
        <f t="shared" si="0"/>
        <v>-1.0819999999998799</v>
      </c>
      <c r="C61" s="16">
        <v>7996.0780000000004</v>
      </c>
      <c r="D61" s="32">
        <v>43572</v>
      </c>
    </row>
    <row r="62" spans="1:4" ht="15" customHeight="1">
      <c r="A62" s="28">
        <v>43573</v>
      </c>
      <c r="B62" s="19">
        <f t="shared" si="0"/>
        <v>0.99249999999983629</v>
      </c>
      <c r="C62" s="16">
        <v>7998.0630000000001</v>
      </c>
      <c r="D62" s="32"/>
    </row>
    <row r="63" spans="1:4" ht="15" customHeight="1">
      <c r="A63" s="28">
        <v>43574</v>
      </c>
      <c r="B63" s="19">
        <f t="shared" si="0"/>
        <v>4.3007499999998799</v>
      </c>
      <c r="C63" s="16">
        <v>7998.0630000000001</v>
      </c>
      <c r="D63" s="32"/>
    </row>
    <row r="64" spans="1:4" ht="15" customHeight="1">
      <c r="A64" s="28">
        <v>43577</v>
      </c>
      <c r="B64" s="19">
        <f t="shared" si="0"/>
        <v>30.689249999999902</v>
      </c>
      <c r="C64" s="16">
        <v>8015.2659999999996</v>
      </c>
      <c r="D64" s="32">
        <v>43577</v>
      </c>
    </row>
    <row r="65" spans="1:5" ht="15" customHeight="1">
      <c r="A65" s="28">
        <v>43578</v>
      </c>
      <c r="B65" s="19">
        <f t="shared" si="0"/>
        <v>43.375</v>
      </c>
      <c r="C65" s="16">
        <v>8120.82</v>
      </c>
      <c r="D65" s="32">
        <v>43578</v>
      </c>
    </row>
    <row r="66" spans="1:5" ht="15" customHeight="1">
      <c r="A66" s="28">
        <v>43579</v>
      </c>
      <c r="B66" s="19">
        <f t="shared" si="0"/>
        <v>-1.0679999999997563</v>
      </c>
      <c r="C66" s="16">
        <v>8102.0159999999996</v>
      </c>
      <c r="D66" s="32">
        <v>43579</v>
      </c>
    </row>
    <row r="67" spans="1:5" ht="15" customHeight="1">
      <c r="A67" s="28">
        <v>43580</v>
      </c>
      <c r="B67" s="19">
        <f t="shared" si="0"/>
        <v>22.191000000000258</v>
      </c>
      <c r="C67" s="16">
        <v>8118.6840000000002</v>
      </c>
      <c r="D67" s="32">
        <v>43580</v>
      </c>
    </row>
    <row r="68" spans="1:5" ht="15" customHeight="1">
      <c r="A68" s="28">
        <v>43581</v>
      </c>
      <c r="B68" s="19">
        <f t="shared" si="0"/>
        <v>10.791999999999916</v>
      </c>
      <c r="C68" s="16">
        <v>8146.3980000000001</v>
      </c>
      <c r="D68" s="32">
        <v>43581</v>
      </c>
    </row>
    <row r="69" spans="1:5" ht="15" customHeight="1">
      <c r="A69" s="28">
        <v>43584</v>
      </c>
      <c r="B69" s="19">
        <f t="shared" si="0"/>
        <v>-12.752750000000106</v>
      </c>
      <c r="C69" s="16">
        <v>8161.8519999999999</v>
      </c>
      <c r="D69" s="32"/>
    </row>
    <row r="70" spans="1:5" ht="15" customHeight="1">
      <c r="A70" s="34">
        <v>43585</v>
      </c>
      <c r="B70" s="22">
        <f t="shared" si="0"/>
        <v>-56.10550000000012</v>
      </c>
      <c r="C70" s="25">
        <v>8095.3869999999997</v>
      </c>
      <c r="D70" s="35">
        <v>43585</v>
      </c>
      <c r="E70" s="15"/>
    </row>
    <row r="71" spans="1:5" ht="15" customHeight="1">
      <c r="A71" s="34">
        <v>43586</v>
      </c>
      <c r="B71" s="22">
        <f t="shared" si="0"/>
        <v>-29.306999999999789</v>
      </c>
      <c r="C71" s="25">
        <v>8049.6409999999996</v>
      </c>
      <c r="D71" s="35">
        <v>43586</v>
      </c>
      <c r="E71" s="15"/>
    </row>
    <row r="72" spans="1:5" ht="15" customHeight="1">
      <c r="A72" s="34">
        <v>43587</v>
      </c>
      <c r="B72" s="22">
        <f t="shared" si="0"/>
        <v>57.177500000000236</v>
      </c>
      <c r="C72" s="25">
        <v>8036.7730000000001</v>
      </c>
      <c r="D72" s="35">
        <v>43587</v>
      </c>
      <c r="E72" s="15"/>
    </row>
    <row r="73" spans="1:5" ht="15" customHeight="1">
      <c r="A73" s="34">
        <v>43588</v>
      </c>
      <c r="B73" s="22">
        <f t="shared" si="0"/>
        <v>21.628999999999905</v>
      </c>
      <c r="C73" s="25">
        <v>8163.9960000000001</v>
      </c>
      <c r="D73" s="36">
        <v>43588</v>
      </c>
      <c r="E73" s="15"/>
    </row>
    <row r="74" spans="1:5" ht="15" customHeight="1">
      <c r="A74" s="34">
        <v>43591</v>
      </c>
      <c r="B74" s="22">
        <f t="shared" si="0"/>
        <v>-50.059500000000071</v>
      </c>
      <c r="C74" s="25">
        <v>8123.2889999999998</v>
      </c>
      <c r="D74" s="36">
        <v>43591</v>
      </c>
      <c r="E74" s="15"/>
    </row>
    <row r="75" spans="1:5" ht="15" customHeight="1">
      <c r="A75" s="34">
        <v>43592</v>
      </c>
      <c r="B75" s="22">
        <f t="shared" ref="B75:B91" si="1">(C76-C74)/(A76-A74)</f>
        <v>-89.984500000000025</v>
      </c>
      <c r="C75" s="25">
        <v>7963.7579999999998</v>
      </c>
      <c r="D75" s="36">
        <v>43592</v>
      </c>
      <c r="E75" s="15"/>
    </row>
    <row r="76" spans="1:5" ht="15" customHeight="1">
      <c r="A76" s="34">
        <v>43593</v>
      </c>
      <c r="B76" s="19">
        <f t="shared" si="1"/>
        <v>-26.585999999999785</v>
      </c>
      <c r="C76" s="16">
        <v>7943.32</v>
      </c>
      <c r="D76" s="30">
        <v>43593</v>
      </c>
    </row>
    <row r="77" spans="1:5" ht="15" customHeight="1">
      <c r="A77" s="34">
        <v>43594</v>
      </c>
      <c r="B77" s="19">
        <f t="shared" si="1"/>
        <v>-13.189499999999953</v>
      </c>
      <c r="C77" s="16">
        <v>7910.5860000000002</v>
      </c>
      <c r="D77" s="30">
        <v>43594</v>
      </c>
    </row>
    <row r="78" spans="1:5" ht="15" customHeight="1">
      <c r="A78" s="34">
        <v>43595</v>
      </c>
      <c r="B78" s="19">
        <f t="shared" si="1"/>
        <v>-65.890750000000025</v>
      </c>
      <c r="C78" s="16">
        <v>7916.9409999999998</v>
      </c>
      <c r="D78" s="30">
        <v>43595</v>
      </c>
    </row>
    <row r="79" spans="1:5" ht="15" customHeight="1">
      <c r="A79" s="34">
        <v>43598</v>
      </c>
      <c r="B79" s="19">
        <f t="shared" si="1"/>
        <v>-45.612249999999904</v>
      </c>
      <c r="C79" s="16">
        <v>7647.0230000000001</v>
      </c>
      <c r="D79" s="30">
        <v>43598</v>
      </c>
    </row>
    <row r="80" spans="1:5" ht="15" customHeight="1">
      <c r="A80" s="34">
        <v>43599</v>
      </c>
      <c r="B80" s="19">
        <f t="shared" si="1"/>
        <v>87.5625</v>
      </c>
      <c r="C80" s="16">
        <v>7734.4920000000002</v>
      </c>
      <c r="D80" s="30">
        <v>43599</v>
      </c>
    </row>
    <row r="81" spans="1:4" ht="15" customHeight="1">
      <c r="A81" s="34">
        <v>43600</v>
      </c>
      <c r="B81" s="19">
        <f t="shared" si="1"/>
        <v>81.777499999999691</v>
      </c>
      <c r="C81" s="16">
        <v>7822.1480000000001</v>
      </c>
      <c r="D81" s="30">
        <v>43600</v>
      </c>
    </row>
    <row r="82" spans="1:4" ht="15" customHeight="1">
      <c r="A82" s="34">
        <v>43601</v>
      </c>
      <c r="B82" s="19">
        <f t="shared" si="1"/>
        <v>-2.9315000000001419</v>
      </c>
      <c r="C82" s="16">
        <v>7898.0469999999996</v>
      </c>
      <c r="D82" s="30">
        <v>43601</v>
      </c>
    </row>
    <row r="83" spans="1:4" ht="15" customHeight="1">
      <c r="A83" s="34">
        <v>43602</v>
      </c>
      <c r="B83" s="19">
        <f t="shared" si="1"/>
        <v>-48.917999999999893</v>
      </c>
      <c r="C83" s="16">
        <v>7816.2849999999999</v>
      </c>
      <c r="D83" s="30">
        <v>43602</v>
      </c>
    </row>
    <row r="84" spans="1:4" ht="15" customHeight="1">
      <c r="A84" s="34">
        <v>43605</v>
      </c>
      <c r="B84" s="19">
        <f t="shared" si="1"/>
        <v>-7.6404999999999745</v>
      </c>
      <c r="C84" s="16">
        <v>7702.375</v>
      </c>
      <c r="D84" s="30">
        <v>43605</v>
      </c>
    </row>
    <row r="85" spans="1:4" ht="15" customHeight="1">
      <c r="A85" s="34">
        <v>43606</v>
      </c>
      <c r="B85" s="19">
        <f t="shared" si="1"/>
        <v>24.234500000000025</v>
      </c>
      <c r="C85" s="16">
        <v>7785.723</v>
      </c>
      <c r="D85" s="30">
        <v>43606</v>
      </c>
    </row>
    <row r="86" spans="1:4" ht="15" customHeight="1">
      <c r="A86" s="34">
        <v>43607</v>
      </c>
      <c r="B86" s="19">
        <f t="shared" si="1"/>
        <v>-78.719000000000051</v>
      </c>
      <c r="C86" s="16">
        <v>7750.8440000000001</v>
      </c>
      <c r="D86" s="30">
        <v>43607</v>
      </c>
    </row>
    <row r="87" spans="1:4" ht="15" customHeight="1">
      <c r="A87" s="34">
        <v>43608</v>
      </c>
      <c r="B87" s="19">
        <f t="shared" si="1"/>
        <v>-56.91800000000012</v>
      </c>
      <c r="C87" s="16">
        <v>7628.2849999999999</v>
      </c>
      <c r="D87" s="30">
        <v>43608</v>
      </c>
    </row>
    <row r="88" spans="1:4" ht="15" customHeight="1">
      <c r="A88" s="34">
        <v>43609</v>
      </c>
      <c r="B88" s="19">
        <f t="shared" si="1"/>
        <v>-4.1865999999999985</v>
      </c>
      <c r="C88" s="16">
        <v>7637.0079999999998</v>
      </c>
    </row>
    <row r="89" spans="1:4" ht="15" customHeight="1">
      <c r="A89" s="34">
        <v>43613</v>
      </c>
      <c r="B89" s="19">
        <f t="shared" si="1"/>
        <v>-17.939799999999924</v>
      </c>
      <c r="C89" s="16">
        <v>7607.3519999999999</v>
      </c>
    </row>
    <row r="90" spans="1:4" ht="15" customHeight="1">
      <c r="A90" s="34">
        <v>43614</v>
      </c>
      <c r="B90" s="19">
        <f t="shared" si="1"/>
        <v>-19.818499999999858</v>
      </c>
      <c r="C90" s="16">
        <v>7547.3090000000002</v>
      </c>
    </row>
    <row r="91" spans="1:4" ht="15" customHeight="1">
      <c r="A91" s="34">
        <v>43615</v>
      </c>
      <c r="B91" s="19">
        <f t="shared" si="1"/>
        <v>-47.080500000000029</v>
      </c>
      <c r="C91" s="16">
        <v>7567.7150000000001</v>
      </c>
      <c r="D91" s="30">
        <v>43615</v>
      </c>
    </row>
    <row r="92" spans="1:4" ht="15" customHeight="1" thickBot="1">
      <c r="A92" s="29">
        <v>43616</v>
      </c>
      <c r="B92" s="17">
        <f>C92-C91</f>
        <v>-114.56700000000001</v>
      </c>
      <c r="C92" s="17">
        <v>7453.1480000000001</v>
      </c>
      <c r="D92" s="31">
        <v>43616</v>
      </c>
    </row>
    <row r="93" spans="1:4" ht="15" customHeight="1" thickTop="1">
      <c r="A93" s="8" t="s">
        <v>7</v>
      </c>
      <c r="C93" s="16" t="s">
        <v>7</v>
      </c>
      <c r="D93" s="30" t="s">
        <v>7</v>
      </c>
    </row>
    <row r="94" spans="1:4" ht="15" customHeight="1">
      <c r="A94" s="8" t="s">
        <v>7</v>
      </c>
      <c r="C94" s="16" t="s">
        <v>7</v>
      </c>
      <c r="D94" s="30" t="s">
        <v>7</v>
      </c>
    </row>
    <row r="95" spans="1:4" ht="15" customHeight="1">
      <c r="A95" s="8" t="s">
        <v>7</v>
      </c>
      <c r="C95" s="16" t="s">
        <v>7</v>
      </c>
      <c r="D95" s="30" t="s">
        <v>7</v>
      </c>
    </row>
    <row r="96" spans="1:4" ht="15" customHeight="1">
      <c r="A96" s="8" t="s">
        <v>7</v>
      </c>
      <c r="C96" s="16" t="s">
        <v>7</v>
      </c>
      <c r="D96" s="30" t="s">
        <v>7</v>
      </c>
    </row>
    <row r="97" spans="1:4" ht="15" customHeight="1">
      <c r="A97" s="8" t="s">
        <v>7</v>
      </c>
      <c r="C97" s="16" t="s">
        <v>7</v>
      </c>
      <c r="D97" s="30" t="s">
        <v>7</v>
      </c>
    </row>
    <row r="98" spans="1:4" ht="15" customHeight="1">
      <c r="A98" s="8" t="s">
        <v>7</v>
      </c>
      <c r="C98" s="16" t="s">
        <v>7</v>
      </c>
      <c r="D98" s="30" t="s">
        <v>7</v>
      </c>
    </row>
    <row r="99" spans="1:4" ht="15" customHeight="1">
      <c r="A99" s="8" t="s">
        <v>7</v>
      </c>
      <c r="C99" s="16" t="s">
        <v>7</v>
      </c>
      <c r="D99" s="30" t="s">
        <v>7</v>
      </c>
    </row>
    <row r="100" spans="1:4" ht="15" customHeight="1">
      <c r="A100" s="8" t="s">
        <v>7</v>
      </c>
      <c r="C100" s="16" t="s">
        <v>7</v>
      </c>
      <c r="D100" s="30" t="s">
        <v>7</v>
      </c>
    </row>
    <row r="101" spans="1:4" ht="15" customHeight="1">
      <c r="A101" s="8" t="s">
        <v>7</v>
      </c>
      <c r="C101" s="16" t="s">
        <v>7</v>
      </c>
      <c r="D101" s="30" t="s">
        <v>7</v>
      </c>
    </row>
    <row r="102" spans="1:4" ht="15" customHeight="1">
      <c r="A102" s="8" t="s">
        <v>7</v>
      </c>
      <c r="C102" s="16" t="s">
        <v>7</v>
      </c>
      <c r="D102" s="30" t="s">
        <v>7</v>
      </c>
    </row>
    <row r="103" spans="1:4" ht="15" customHeight="1">
      <c r="A103" s="8" t="s">
        <v>7</v>
      </c>
      <c r="C103" s="16" t="s">
        <v>7</v>
      </c>
      <c r="D103" s="30" t="s">
        <v>7</v>
      </c>
    </row>
    <row r="104" spans="1:4" ht="15" customHeight="1">
      <c r="A104" s="8" t="s">
        <v>7</v>
      </c>
      <c r="C104" s="16" t="s">
        <v>7</v>
      </c>
      <c r="D104" s="30" t="s">
        <v>7</v>
      </c>
    </row>
    <row r="105" spans="1:4" ht="15" customHeight="1">
      <c r="A105" s="8" t="s">
        <v>7</v>
      </c>
      <c r="C105" s="16" t="s">
        <v>7</v>
      </c>
      <c r="D105" s="30" t="s">
        <v>7</v>
      </c>
    </row>
    <row r="106" spans="1:4" ht="15" customHeight="1">
      <c r="A106" s="8" t="s">
        <v>7</v>
      </c>
      <c r="C106" s="16" t="s">
        <v>7</v>
      </c>
      <c r="D106" s="30" t="s">
        <v>7</v>
      </c>
    </row>
    <row r="107" spans="1:4" ht="15" customHeight="1">
      <c r="A107" s="8" t="s">
        <v>7</v>
      </c>
      <c r="C107" s="16" t="s">
        <v>7</v>
      </c>
      <c r="D107" s="30" t="s">
        <v>7</v>
      </c>
    </row>
    <row r="108" spans="1:4" ht="15" customHeight="1">
      <c r="A108" s="8" t="s">
        <v>7</v>
      </c>
      <c r="C108" s="16" t="s">
        <v>7</v>
      </c>
      <c r="D108" s="30" t="s">
        <v>7</v>
      </c>
    </row>
    <row r="109" spans="1:4" ht="15" customHeight="1">
      <c r="A109" s="8" t="s">
        <v>7</v>
      </c>
      <c r="C109" s="16" t="s">
        <v>7</v>
      </c>
      <c r="D109" s="30" t="s">
        <v>7</v>
      </c>
    </row>
    <row r="110" spans="1:4" ht="15" customHeight="1">
      <c r="A110" s="8" t="s">
        <v>7</v>
      </c>
      <c r="C110" s="16" t="s">
        <v>7</v>
      </c>
      <c r="D110" s="30" t="s">
        <v>7</v>
      </c>
    </row>
    <row r="111" spans="1:4" ht="15" customHeight="1">
      <c r="A111" s="8" t="s">
        <v>7</v>
      </c>
      <c r="C111" s="16" t="s">
        <v>7</v>
      </c>
      <c r="D111" s="30" t="s">
        <v>7</v>
      </c>
    </row>
    <row r="112" spans="1:4" ht="15" customHeight="1">
      <c r="A112" s="8" t="s">
        <v>7</v>
      </c>
      <c r="C112" s="16" t="s">
        <v>7</v>
      </c>
      <c r="D112" s="30" t="s">
        <v>7</v>
      </c>
    </row>
    <row r="113" spans="1:4" ht="15" customHeight="1">
      <c r="A113" s="8" t="s">
        <v>7</v>
      </c>
      <c r="C113" s="16" t="s">
        <v>7</v>
      </c>
      <c r="D113" s="30" t="s">
        <v>7</v>
      </c>
    </row>
    <row r="114" spans="1:4" ht="15" customHeight="1">
      <c r="A114" s="8" t="s">
        <v>7</v>
      </c>
      <c r="C114" s="16" t="s">
        <v>7</v>
      </c>
      <c r="D114" s="30" t="s">
        <v>7</v>
      </c>
    </row>
    <row r="115" spans="1:4" ht="15" customHeight="1">
      <c r="A115" s="8" t="s">
        <v>7</v>
      </c>
      <c r="C115" s="16" t="s">
        <v>7</v>
      </c>
      <c r="D115" s="30" t="s">
        <v>7</v>
      </c>
    </row>
    <row r="116" spans="1:4" ht="15" customHeight="1">
      <c r="A116" s="8" t="s">
        <v>7</v>
      </c>
      <c r="C116" s="16" t="s">
        <v>7</v>
      </c>
      <c r="D116" s="30" t="s">
        <v>7</v>
      </c>
    </row>
    <row r="117" spans="1:4" ht="15" customHeight="1">
      <c r="A117" s="8" t="s">
        <v>7</v>
      </c>
      <c r="C117" s="16" t="s">
        <v>7</v>
      </c>
      <c r="D117" s="30" t="s">
        <v>7</v>
      </c>
    </row>
    <row r="118" spans="1:4" ht="15" customHeight="1">
      <c r="A118" s="8" t="s">
        <v>7</v>
      </c>
      <c r="C118" s="16" t="s">
        <v>7</v>
      </c>
      <c r="D118" s="30" t="s">
        <v>7</v>
      </c>
    </row>
    <row r="119" spans="1:4" ht="15" customHeight="1">
      <c r="A119" s="8" t="s">
        <v>7</v>
      </c>
      <c r="C119" s="16" t="s">
        <v>7</v>
      </c>
      <c r="D119" s="30" t="s">
        <v>7</v>
      </c>
    </row>
    <row r="120" spans="1:4" ht="15" customHeight="1">
      <c r="A120" s="8" t="s">
        <v>7</v>
      </c>
      <c r="C120" s="16" t="s">
        <v>7</v>
      </c>
      <c r="D120" s="30" t="s">
        <v>7</v>
      </c>
    </row>
    <row r="121" spans="1:4" ht="15" customHeight="1">
      <c r="A121" s="8" t="s">
        <v>7</v>
      </c>
      <c r="C121" s="16" t="s">
        <v>7</v>
      </c>
      <c r="D121" s="30" t="s">
        <v>7</v>
      </c>
    </row>
    <row r="122" spans="1:4" ht="15" customHeight="1">
      <c r="A122" s="8" t="s">
        <v>7</v>
      </c>
      <c r="C122" s="16" t="s">
        <v>7</v>
      </c>
      <c r="D122" s="30" t="s">
        <v>7</v>
      </c>
    </row>
    <row r="123" spans="1:4" ht="15" customHeight="1">
      <c r="A123" s="8" t="s">
        <v>7</v>
      </c>
      <c r="C123" s="16" t="s">
        <v>7</v>
      </c>
      <c r="D123" s="30" t="s">
        <v>7</v>
      </c>
    </row>
    <row r="124" spans="1:4" ht="15" customHeight="1">
      <c r="A124" s="8" t="s">
        <v>7</v>
      </c>
      <c r="C124" s="16" t="s">
        <v>7</v>
      </c>
      <c r="D124" s="30" t="s">
        <v>7</v>
      </c>
    </row>
    <row r="125" spans="1:4" ht="15" customHeight="1">
      <c r="A125" s="8" t="s">
        <v>7</v>
      </c>
      <c r="C125" s="16" t="s">
        <v>7</v>
      </c>
      <c r="D125" s="30" t="s">
        <v>7</v>
      </c>
    </row>
    <row r="126" spans="1:4" ht="15" customHeight="1">
      <c r="A126" s="8" t="s">
        <v>7</v>
      </c>
      <c r="C126" s="16" t="s">
        <v>7</v>
      </c>
      <c r="D126" s="30" t="s">
        <v>7</v>
      </c>
    </row>
    <row r="127" spans="1:4" ht="15" customHeight="1">
      <c r="A127" s="8" t="s">
        <v>7</v>
      </c>
      <c r="C127" s="16" t="s">
        <v>7</v>
      </c>
      <c r="D127" s="30" t="s">
        <v>7</v>
      </c>
    </row>
    <row r="128" spans="1:4" ht="15" customHeight="1">
      <c r="A128" s="8" t="s">
        <v>7</v>
      </c>
      <c r="C128" s="16" t="s">
        <v>7</v>
      </c>
      <c r="D128" s="30" t="s">
        <v>7</v>
      </c>
    </row>
    <row r="129" spans="1:4" ht="15" customHeight="1">
      <c r="A129" s="8" t="s">
        <v>7</v>
      </c>
      <c r="C129" s="16" t="s">
        <v>7</v>
      </c>
      <c r="D129" s="30" t="s">
        <v>7</v>
      </c>
    </row>
    <row r="130" spans="1:4" ht="15" customHeight="1">
      <c r="A130" s="8" t="s">
        <v>7</v>
      </c>
      <c r="C130" s="16" t="s">
        <v>7</v>
      </c>
      <c r="D130" s="30" t="s">
        <v>7</v>
      </c>
    </row>
    <row r="131" spans="1:4" ht="15" customHeight="1">
      <c r="A131" s="8" t="s">
        <v>7</v>
      </c>
      <c r="C131" s="16" t="s">
        <v>7</v>
      </c>
      <c r="D131" s="30" t="s">
        <v>7</v>
      </c>
    </row>
    <row r="132" spans="1:4" ht="15" customHeight="1">
      <c r="A132" s="8" t="s">
        <v>7</v>
      </c>
      <c r="C132" s="16" t="s">
        <v>7</v>
      </c>
      <c r="D132" s="30" t="s">
        <v>7</v>
      </c>
    </row>
    <row r="133" spans="1:4" ht="15" customHeight="1">
      <c r="A133" s="8" t="s">
        <v>7</v>
      </c>
      <c r="C133" s="16" t="s">
        <v>7</v>
      </c>
      <c r="D133" s="30" t="s">
        <v>7</v>
      </c>
    </row>
    <row r="134" spans="1:4" ht="15" customHeight="1">
      <c r="A134" s="8" t="s">
        <v>7</v>
      </c>
      <c r="C134" s="16" t="s">
        <v>7</v>
      </c>
      <c r="D134" s="30" t="s">
        <v>7</v>
      </c>
    </row>
    <row r="135" spans="1:4" ht="15" customHeight="1">
      <c r="A135" s="8" t="s">
        <v>7</v>
      </c>
      <c r="C135" s="16" t="s">
        <v>7</v>
      </c>
      <c r="D135" s="30" t="s">
        <v>7</v>
      </c>
    </row>
    <row r="136" spans="1:4" ht="15" customHeight="1">
      <c r="A136" s="8" t="s">
        <v>7</v>
      </c>
      <c r="C136" s="16" t="s">
        <v>7</v>
      </c>
      <c r="D136" s="30" t="s">
        <v>7</v>
      </c>
    </row>
    <row r="137" spans="1:4" ht="15" customHeight="1">
      <c r="A137" s="8" t="s">
        <v>7</v>
      </c>
      <c r="C137" s="16" t="s">
        <v>7</v>
      </c>
      <c r="D137" s="30" t="s">
        <v>7</v>
      </c>
    </row>
    <row r="138" spans="1:4" ht="15" customHeight="1">
      <c r="A138" s="8" t="s">
        <v>7</v>
      </c>
      <c r="C138" s="16" t="s">
        <v>7</v>
      </c>
      <c r="D138" s="30" t="s">
        <v>7</v>
      </c>
    </row>
    <row r="139" spans="1:4" ht="15" customHeight="1">
      <c r="A139" s="8" t="s">
        <v>7</v>
      </c>
      <c r="C139" s="16" t="s">
        <v>7</v>
      </c>
      <c r="D139" s="30" t="s">
        <v>7</v>
      </c>
    </row>
    <row r="140" spans="1:4" ht="15" customHeight="1">
      <c r="A140" s="8" t="s">
        <v>7</v>
      </c>
      <c r="C140" s="16" t="s">
        <v>7</v>
      </c>
      <c r="D140" s="30" t="s">
        <v>7</v>
      </c>
    </row>
    <row r="141" spans="1:4" ht="15" customHeight="1">
      <c r="A141" s="8" t="s">
        <v>7</v>
      </c>
      <c r="C141" s="16" t="s">
        <v>7</v>
      </c>
      <c r="D141" s="30" t="s">
        <v>7</v>
      </c>
    </row>
    <row r="142" spans="1:4" ht="15" customHeight="1">
      <c r="A142" s="8" t="s">
        <v>7</v>
      </c>
      <c r="C142" s="16" t="s">
        <v>7</v>
      </c>
      <c r="D142" s="30" t="s">
        <v>7</v>
      </c>
    </row>
    <row r="143" spans="1:4" ht="15" customHeight="1">
      <c r="A143" s="8" t="s">
        <v>7</v>
      </c>
      <c r="C143" s="16" t="s">
        <v>7</v>
      </c>
      <c r="D143" s="30" t="s">
        <v>7</v>
      </c>
    </row>
    <row r="144" spans="1:4" ht="15" customHeight="1">
      <c r="A144" s="8" t="s">
        <v>7</v>
      </c>
      <c r="C144" s="16" t="s">
        <v>7</v>
      </c>
      <c r="D144" s="30" t="s">
        <v>7</v>
      </c>
    </row>
    <row r="145" spans="1:4" ht="15" customHeight="1">
      <c r="A145" s="8" t="s">
        <v>7</v>
      </c>
      <c r="C145" s="16" t="s">
        <v>7</v>
      </c>
      <c r="D145" s="30" t="s">
        <v>7</v>
      </c>
    </row>
    <row r="146" spans="1:4" ht="15" customHeight="1">
      <c r="A146" s="8" t="s">
        <v>7</v>
      </c>
      <c r="C146" s="16" t="s">
        <v>7</v>
      </c>
      <c r="D146" s="30" t="s">
        <v>7</v>
      </c>
    </row>
    <row r="147" spans="1:4" ht="15" customHeight="1">
      <c r="A147" s="8" t="s">
        <v>7</v>
      </c>
      <c r="C147" s="16" t="s">
        <v>7</v>
      </c>
      <c r="D147" s="30" t="s">
        <v>7</v>
      </c>
    </row>
    <row r="148" spans="1:4" ht="15" customHeight="1">
      <c r="A148" s="8" t="s">
        <v>7</v>
      </c>
      <c r="C148" s="16" t="s">
        <v>7</v>
      </c>
      <c r="D148" s="30" t="s">
        <v>7</v>
      </c>
    </row>
    <row r="149" spans="1:4" ht="15" customHeight="1">
      <c r="A149" s="8" t="s">
        <v>7</v>
      </c>
      <c r="C149" s="16" t="s">
        <v>7</v>
      </c>
      <c r="D149" s="30" t="s">
        <v>7</v>
      </c>
    </row>
    <row r="150" spans="1:4" ht="15" customHeight="1">
      <c r="A150" s="8" t="s">
        <v>7</v>
      </c>
      <c r="C150" s="16" t="s">
        <v>7</v>
      </c>
      <c r="D150" s="30" t="s">
        <v>7</v>
      </c>
    </row>
    <row r="151" spans="1:4" ht="15" customHeight="1">
      <c r="A151" s="8" t="s">
        <v>7</v>
      </c>
      <c r="C151" s="16" t="s">
        <v>7</v>
      </c>
      <c r="D151" s="30" t="s">
        <v>7</v>
      </c>
    </row>
    <row r="152" spans="1:4" ht="15" customHeight="1">
      <c r="A152" s="8" t="s">
        <v>7</v>
      </c>
      <c r="C152" s="16" t="s">
        <v>7</v>
      </c>
      <c r="D152" s="30" t="s">
        <v>7</v>
      </c>
    </row>
    <row r="153" spans="1:4" ht="15" customHeight="1">
      <c r="A153" s="8" t="s">
        <v>7</v>
      </c>
      <c r="C153" s="16" t="s">
        <v>7</v>
      </c>
      <c r="D153" s="30" t="s">
        <v>7</v>
      </c>
    </row>
    <row r="154" spans="1:4" ht="15" customHeight="1">
      <c r="A154" s="8" t="s">
        <v>7</v>
      </c>
      <c r="C154" s="16" t="s">
        <v>7</v>
      </c>
      <c r="D154" s="30" t="s">
        <v>7</v>
      </c>
    </row>
    <row r="155" spans="1:4" ht="15" customHeight="1">
      <c r="A155" s="8" t="s">
        <v>7</v>
      </c>
      <c r="C155" s="16" t="s">
        <v>7</v>
      </c>
      <c r="D155" s="30" t="s">
        <v>7</v>
      </c>
    </row>
    <row r="156" spans="1:4" ht="15" customHeight="1">
      <c r="A156" s="8" t="s">
        <v>7</v>
      </c>
      <c r="C156" s="16" t="s">
        <v>7</v>
      </c>
      <c r="D156" s="30" t="s">
        <v>7</v>
      </c>
    </row>
    <row r="157" spans="1:4" ht="15" customHeight="1">
      <c r="A157" s="8" t="s">
        <v>7</v>
      </c>
      <c r="C157" s="16" t="s">
        <v>7</v>
      </c>
      <c r="D157" s="30" t="s">
        <v>7</v>
      </c>
    </row>
    <row r="158" spans="1:4" ht="15" customHeight="1">
      <c r="A158" s="8" t="s">
        <v>7</v>
      </c>
      <c r="C158" s="16" t="s">
        <v>7</v>
      </c>
      <c r="D158" s="30" t="s">
        <v>7</v>
      </c>
    </row>
    <row r="159" spans="1:4" ht="15" customHeight="1">
      <c r="A159" s="8" t="s">
        <v>7</v>
      </c>
      <c r="C159" s="16" t="s">
        <v>7</v>
      </c>
      <c r="D159" s="30" t="s">
        <v>7</v>
      </c>
    </row>
    <row r="160" spans="1:4" ht="15" customHeight="1">
      <c r="A160" s="8" t="s">
        <v>7</v>
      </c>
      <c r="C160" s="16" t="s">
        <v>7</v>
      </c>
      <c r="D160" s="30" t="s">
        <v>7</v>
      </c>
    </row>
    <row r="161" spans="1:4" ht="15" customHeight="1">
      <c r="A161" s="8" t="s">
        <v>7</v>
      </c>
      <c r="C161" s="16" t="s">
        <v>7</v>
      </c>
      <c r="D161" s="30" t="s">
        <v>7</v>
      </c>
    </row>
    <row r="162" spans="1:4" ht="15" customHeight="1">
      <c r="A162" s="8" t="s">
        <v>7</v>
      </c>
      <c r="C162" s="16" t="s">
        <v>7</v>
      </c>
      <c r="D162" s="30" t="s">
        <v>7</v>
      </c>
    </row>
    <row r="163" spans="1:4" ht="15" customHeight="1">
      <c r="A163" s="8" t="s">
        <v>7</v>
      </c>
      <c r="C163" s="16" t="s">
        <v>7</v>
      </c>
      <c r="D163" s="30" t="s">
        <v>7</v>
      </c>
    </row>
    <row r="164" spans="1:4" ht="15" customHeight="1">
      <c r="A164" s="8" t="s">
        <v>7</v>
      </c>
      <c r="C164" s="16" t="s">
        <v>7</v>
      </c>
      <c r="D164" s="30" t="s">
        <v>7</v>
      </c>
    </row>
    <row r="165" spans="1:4" ht="15" customHeight="1">
      <c r="A165" s="8" t="s">
        <v>7</v>
      </c>
      <c r="C165" s="16" t="s">
        <v>7</v>
      </c>
      <c r="D165" s="30" t="s">
        <v>7</v>
      </c>
    </row>
    <row r="166" spans="1:4" ht="15" customHeight="1">
      <c r="A166" s="8" t="s">
        <v>7</v>
      </c>
      <c r="C166" s="16" t="s">
        <v>7</v>
      </c>
      <c r="D166" s="30" t="s">
        <v>7</v>
      </c>
    </row>
    <row r="167" spans="1:4" ht="15" customHeight="1">
      <c r="A167" s="8" t="s">
        <v>7</v>
      </c>
      <c r="C167" s="16" t="s">
        <v>7</v>
      </c>
      <c r="D167" s="30" t="s">
        <v>7</v>
      </c>
    </row>
    <row r="168" spans="1:4" ht="15" customHeight="1">
      <c r="A168" s="8" t="s">
        <v>7</v>
      </c>
      <c r="C168" s="16" t="s">
        <v>7</v>
      </c>
      <c r="D168" s="30" t="s">
        <v>7</v>
      </c>
    </row>
    <row r="169" spans="1:4" ht="15" customHeight="1">
      <c r="A169" s="8" t="s">
        <v>7</v>
      </c>
      <c r="C169" s="16" t="s">
        <v>7</v>
      </c>
      <c r="D169" s="30" t="s">
        <v>7</v>
      </c>
    </row>
    <row r="170" spans="1:4" ht="15" customHeight="1">
      <c r="A170" s="8" t="s">
        <v>7</v>
      </c>
      <c r="C170" s="16" t="s">
        <v>7</v>
      </c>
      <c r="D170" s="30" t="s">
        <v>7</v>
      </c>
    </row>
    <row r="171" spans="1:4" ht="15" customHeight="1">
      <c r="A171" s="8" t="s">
        <v>7</v>
      </c>
      <c r="C171" s="16" t="s">
        <v>7</v>
      </c>
      <c r="D171" s="30" t="s">
        <v>7</v>
      </c>
    </row>
    <row r="172" spans="1:4" ht="15" customHeight="1">
      <c r="A172" s="8" t="s">
        <v>7</v>
      </c>
      <c r="C172" s="16" t="s">
        <v>7</v>
      </c>
      <c r="D172" s="30" t="s">
        <v>7</v>
      </c>
    </row>
    <row r="173" spans="1:4" ht="15" customHeight="1">
      <c r="A173" s="8" t="s">
        <v>7</v>
      </c>
      <c r="C173" s="16" t="s">
        <v>7</v>
      </c>
      <c r="D173" s="30" t="s">
        <v>7</v>
      </c>
    </row>
    <row r="174" spans="1:4" ht="15" customHeight="1">
      <c r="A174" s="8" t="s">
        <v>7</v>
      </c>
      <c r="C174" s="16" t="s">
        <v>7</v>
      </c>
      <c r="D174" s="30" t="s">
        <v>7</v>
      </c>
    </row>
    <row r="175" spans="1:4" ht="15" customHeight="1">
      <c r="A175" s="8" t="s">
        <v>7</v>
      </c>
      <c r="C175" s="16" t="s">
        <v>7</v>
      </c>
      <c r="D175" s="30" t="s">
        <v>7</v>
      </c>
    </row>
    <row r="176" spans="1:4" ht="15" customHeight="1">
      <c r="A176" s="8" t="s">
        <v>7</v>
      </c>
      <c r="C176" s="16" t="s">
        <v>7</v>
      </c>
      <c r="D176" s="30" t="s">
        <v>7</v>
      </c>
    </row>
    <row r="177" spans="1:4" ht="15" customHeight="1">
      <c r="A177" s="8" t="s">
        <v>7</v>
      </c>
      <c r="C177" s="16" t="s">
        <v>7</v>
      </c>
      <c r="D177" s="30" t="s">
        <v>7</v>
      </c>
    </row>
    <row r="178" spans="1:4" ht="15" customHeight="1">
      <c r="A178" s="8" t="s">
        <v>7</v>
      </c>
      <c r="C178" s="16" t="s">
        <v>7</v>
      </c>
      <c r="D178" s="30" t="s">
        <v>7</v>
      </c>
    </row>
    <row r="179" spans="1:4" ht="15" customHeight="1">
      <c r="A179" s="8" t="s">
        <v>7</v>
      </c>
      <c r="C179" s="16" t="s">
        <v>7</v>
      </c>
      <c r="D179" s="30" t="s">
        <v>7</v>
      </c>
    </row>
    <row r="180" spans="1:4" ht="15" customHeight="1">
      <c r="A180" s="8" t="s">
        <v>7</v>
      </c>
      <c r="C180" s="16" t="s">
        <v>7</v>
      </c>
      <c r="D180" s="30" t="s">
        <v>7</v>
      </c>
    </row>
    <row r="181" spans="1:4" ht="15" customHeight="1">
      <c r="A181" s="8" t="s">
        <v>7</v>
      </c>
      <c r="C181" s="16" t="s">
        <v>7</v>
      </c>
      <c r="D181" s="30" t="s">
        <v>7</v>
      </c>
    </row>
    <row r="182" spans="1:4" ht="15" customHeight="1">
      <c r="A182" s="8" t="s">
        <v>7</v>
      </c>
      <c r="C182" s="16" t="s">
        <v>7</v>
      </c>
      <c r="D182" s="30" t="s">
        <v>7</v>
      </c>
    </row>
    <row r="183" spans="1:4" ht="15" customHeight="1">
      <c r="A183" s="8" t="s">
        <v>7</v>
      </c>
      <c r="C183" s="16" t="s">
        <v>7</v>
      </c>
      <c r="D183" s="30" t="s">
        <v>7</v>
      </c>
    </row>
    <row r="184" spans="1:4" ht="15" customHeight="1">
      <c r="A184" s="8" t="s">
        <v>7</v>
      </c>
      <c r="C184" s="16" t="s">
        <v>7</v>
      </c>
      <c r="D184" s="30" t="s">
        <v>7</v>
      </c>
    </row>
    <row r="185" spans="1:4" ht="15" customHeight="1">
      <c r="A185" s="8" t="s">
        <v>7</v>
      </c>
      <c r="C185" s="16" t="s">
        <v>7</v>
      </c>
      <c r="D185" s="30" t="s">
        <v>7</v>
      </c>
    </row>
    <row r="186" spans="1:4" ht="15" customHeight="1">
      <c r="A186" s="8" t="s">
        <v>7</v>
      </c>
      <c r="C186" s="16" t="s">
        <v>7</v>
      </c>
      <c r="D186" s="30" t="s">
        <v>7</v>
      </c>
    </row>
    <row r="187" spans="1:4" ht="15" customHeight="1">
      <c r="A187" s="8" t="s">
        <v>7</v>
      </c>
      <c r="C187" s="16" t="s">
        <v>7</v>
      </c>
      <c r="D187" s="30" t="s">
        <v>7</v>
      </c>
    </row>
    <row r="188" spans="1:4" ht="15" customHeight="1">
      <c r="A188" s="8" t="s">
        <v>7</v>
      </c>
      <c r="C188" s="16" t="s">
        <v>7</v>
      </c>
      <c r="D188" s="30" t="s">
        <v>7</v>
      </c>
    </row>
    <row r="189" spans="1:4" ht="15" customHeight="1">
      <c r="C189" s="16"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Yearly</vt:lpstr>
      <vt:lpstr>Quarterly</vt:lpstr>
      <vt:lpstr>Monthly</vt:lpstr>
      <vt:lpstr>Daily</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2019-10-20T21:49:57Z</dcterms:modified>
</cp:coreProperties>
</file>